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600"/>
  </bookViews>
  <sheets>
    <sheet name="TabelaMediçãoFaturamento" sheetId="1" r:id="rId1"/>
  </sheets>
  <externalReferences>
    <externalReference r:id="rId2"/>
    <externalReference r:id="rId3"/>
    <externalReference r:id="rId4"/>
  </externalReferences>
  <definedNames>
    <definedName name="_xlnm.Print_Area" localSheetId="0">TabelaMediçãoFaturamento!$A$1:$J$1280</definedName>
    <definedName name="Excel_BuiltIn__FilterDatabase_4">NA()</definedName>
    <definedName name="Excel_BuiltIn__FilterDatabase_5">NA()</definedName>
    <definedName name="Excel_BuiltIn__FilterDatabase_6_1">NA()</definedName>
    <definedName name="opções">[1]FRE!$AM$262:$AM$264</definedName>
    <definedName name="REF" localSheetId="0">'[2] '!$F$464:$F$489</definedName>
    <definedName name="REF">'[3] '!$F$464:$F$489</definedName>
    <definedName name="_xlnm.Print_Titles" localSheetId="0">TabelaMediçãoFaturamento!$1:$5</definedName>
  </definedNames>
  <calcPr calcId="145621"/>
</workbook>
</file>

<file path=xl/calcChain.xml><?xml version="1.0" encoding="utf-8"?>
<calcChain xmlns="http://schemas.openxmlformats.org/spreadsheetml/2006/main">
  <c r="I1277" i="1" l="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H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H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H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H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H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H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H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H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H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M964" i="1"/>
  <c r="I964" i="1"/>
  <c r="I963" i="1"/>
  <c r="I962" i="1"/>
  <c r="I961" i="1"/>
  <c r="I960" i="1"/>
  <c r="H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H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H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H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H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H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H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H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H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H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H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H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H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H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H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H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H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M420" i="1"/>
  <c r="I420" i="1"/>
  <c r="I419" i="1"/>
  <c r="I418" i="1"/>
  <c r="I417" i="1"/>
  <c r="I416" i="1"/>
  <c r="H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H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H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M324" i="1"/>
  <c r="I324" i="1"/>
  <c r="I323" i="1"/>
  <c r="I322" i="1"/>
  <c r="I321" i="1"/>
  <c r="I320" i="1"/>
  <c r="H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H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H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H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H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H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M130" i="1"/>
  <c r="I130" i="1"/>
  <c r="I129" i="1"/>
  <c r="I128" i="1"/>
  <c r="H126" i="1"/>
  <c r="I125" i="1"/>
  <c r="I124" i="1"/>
  <c r="I123" i="1"/>
  <c r="I122" i="1"/>
  <c r="I121" i="1"/>
  <c r="I120" i="1"/>
  <c r="I119" i="1"/>
  <c r="I118" i="1"/>
  <c r="I117" i="1"/>
  <c r="I116" i="1"/>
  <c r="I115" i="1"/>
  <c r="I114" i="1"/>
  <c r="I113" i="1"/>
  <c r="I112" i="1"/>
  <c r="I111" i="1"/>
  <c r="I110" i="1"/>
  <c r="I109" i="1"/>
  <c r="I108" i="1"/>
  <c r="I107" i="1"/>
  <c r="I106" i="1"/>
  <c r="I105" i="1"/>
  <c r="I104" i="1"/>
  <c r="I103" i="1"/>
  <c r="M102" i="1"/>
  <c r="I102" i="1"/>
  <c r="I101" i="1"/>
  <c r="I100" i="1"/>
  <c r="I99" i="1"/>
  <c r="I98" i="1"/>
  <c r="I97" i="1"/>
  <c r="I96" i="1"/>
  <c r="H94" i="1"/>
  <c r="I93" i="1"/>
  <c r="I92" i="1"/>
  <c r="I91" i="1"/>
  <c r="I90" i="1"/>
  <c r="I89" i="1"/>
  <c r="I88" i="1"/>
  <c r="I87" i="1"/>
  <c r="I86" i="1"/>
  <c r="I85" i="1"/>
  <c r="I84" i="1"/>
  <c r="I83" i="1"/>
  <c r="I82" i="1"/>
  <c r="I81" i="1"/>
  <c r="I80" i="1"/>
  <c r="I79" i="1"/>
  <c r="M78" i="1"/>
  <c r="I78" i="1"/>
  <c r="I77" i="1"/>
  <c r="I76" i="1"/>
  <c r="I75" i="1"/>
  <c r="I74" i="1"/>
  <c r="I73" i="1"/>
  <c r="I72" i="1"/>
  <c r="I71" i="1"/>
  <c r="I70" i="1"/>
  <c r="I69" i="1"/>
  <c r="I68" i="1"/>
  <c r="I67" i="1"/>
  <c r="I66" i="1"/>
  <c r="I65" i="1"/>
  <c r="I64" i="1"/>
  <c r="H62" i="1"/>
  <c r="I62" i="1" s="1"/>
  <c r="I61" i="1"/>
  <c r="I60" i="1"/>
  <c r="I59" i="1"/>
  <c r="I58" i="1"/>
  <c r="I57" i="1"/>
  <c r="I56" i="1"/>
  <c r="I55" i="1"/>
  <c r="I54" i="1"/>
  <c r="I53" i="1"/>
  <c r="H52" i="1"/>
  <c r="I51" i="1"/>
  <c r="I50" i="1"/>
  <c r="I49" i="1"/>
  <c r="I48" i="1"/>
  <c r="I47" i="1"/>
  <c r="I46" i="1"/>
  <c r="I45" i="1"/>
  <c r="I44" i="1"/>
  <c r="I43" i="1"/>
  <c r="I42" i="1"/>
  <c r="I41" i="1"/>
  <c r="I40" i="1"/>
  <c r="I39" i="1"/>
  <c r="I38" i="1"/>
  <c r="I37" i="1"/>
  <c r="I36" i="1"/>
  <c r="I35" i="1"/>
  <c r="I34" i="1"/>
  <c r="I33" i="1"/>
  <c r="I32" i="1"/>
  <c r="I31" i="1"/>
  <c r="I30" i="1"/>
  <c r="I29" i="1"/>
  <c r="I28" i="1"/>
  <c r="I27" i="1"/>
  <c r="I26" i="1"/>
  <c r="H25" i="1"/>
  <c r="I19" i="1"/>
  <c r="I17" i="1"/>
  <c r="I14" i="1"/>
  <c r="I12" i="1"/>
  <c r="H11" i="1"/>
  <c r="I16" i="1" s="1"/>
  <c r="I10" i="1"/>
  <c r="H8" i="1"/>
  <c r="I9" i="1" s="1"/>
  <c r="H6" i="1"/>
  <c r="I15" i="1" l="1"/>
  <c r="I20" i="1"/>
  <c r="I21" i="1"/>
  <c r="I22" i="1"/>
  <c r="I23" i="1"/>
  <c r="I25" i="1"/>
  <c r="H1278" i="1"/>
  <c r="I8" i="1"/>
  <c r="I18" i="1"/>
  <c r="I7" i="1"/>
  <c r="I6" i="1" s="1"/>
  <c r="I24" i="1"/>
  <c r="I13" i="1"/>
  <c r="I11" i="1" l="1"/>
  <c r="I1278" i="1" s="1"/>
  <c r="J1278" i="1" s="1"/>
</calcChain>
</file>

<file path=xl/sharedStrings.xml><?xml version="1.0" encoding="utf-8"?>
<sst xmlns="http://schemas.openxmlformats.org/spreadsheetml/2006/main" count="2398" uniqueCount="772">
  <si>
    <t>TABELA DE MEDIÇÃO E FATURAMENTO</t>
  </si>
  <si>
    <t xml:space="preserve"> Jandaia do Sul - 9ª Etapa - 75 uh</t>
  </si>
  <si>
    <t>VALOR PROPOSTO:</t>
  </si>
  <si>
    <t>ITEM</t>
  </si>
  <si>
    <t>DESCRIÇÃO DA ETAPA</t>
  </si>
  <si>
    <t>SERVIÇOS RELACIONADOS</t>
  </si>
  <si>
    <t>Valor</t>
  </si>
  <si>
    <t>Medição da Etapa em relação ao Preço Global Proposto</t>
  </si>
  <si>
    <t>Medição das fases em relação a Etapa</t>
  </si>
  <si>
    <t>VALORES MÁXIMOS A SEREM PAGOS POR MACRO INTERMEDIÁRIO</t>
  </si>
  <si>
    <t>VALORES MÁXIMOS A SEREM PAGOS ETAPA</t>
  </si>
  <si>
    <t>OBSERVAÇÕES</t>
  </si>
  <si>
    <t>SERVIÇOS TÉCNICOS</t>
  </si>
  <si>
    <t>1.1</t>
  </si>
  <si>
    <t>Projeto Executivo</t>
  </si>
  <si>
    <t>PROJETO EXECUTIVO, edificações e infraestrutura</t>
  </si>
  <si>
    <t>SERVIÇOS GERAIS</t>
  </si>
  <si>
    <t>2.1</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</si>
  <si>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</si>
  <si>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</si>
  <si>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</si>
  <si>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2.2</t>
  </si>
  <si>
    <t>Canteiro de obras</t>
  </si>
  <si>
    <t>Instalações do CANTEIRO DE OBRAS, atendendo as NRs competentes, inclusive PLACA(s) de obra de acordo com normativo vigente à época da instalação</t>
  </si>
  <si>
    <t>INFRAESTRUTURA</t>
  </si>
  <si>
    <t>3.1</t>
  </si>
  <si>
    <t>Contenções</t>
  </si>
  <si>
    <t>GUARDA-CORPO, conforme projeto aprovado</t>
  </si>
  <si>
    <t>MURETA,conforme projeto aprovado</t>
  </si>
  <si>
    <t>MUROS DE ARRIMO, conforme projeto aprovado</t>
  </si>
  <si>
    <t>DRENAGEM DE TALUDES, fornecimento de canaletas, caixas e tubulação de pvc, conforme projeto aprovado</t>
  </si>
  <si>
    <t>Plantio de GRAMA EM TALUDES, conforme projeto aprovado</t>
  </si>
  <si>
    <t>3.2</t>
  </si>
  <si>
    <t>Drenagem / Água potável / Esgoto sanitário</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</si>
  <si>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</si>
  <si>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assentamento de TUBOS, implantação de REDE, EQUIPAMENTOS da rede de esgoto, conforme projeto aprovado</t>
  </si>
  <si>
    <t>Rede de água potável: ESCAVAÇÕES E REATERRO, assentamento de TUBOS, implantação de REDE, EQUIPAMENTOS da rede de água potável, conforme projeto aprovado</t>
  </si>
  <si>
    <t>3.3</t>
  </si>
  <si>
    <t>Pavimentação Interna</t>
  </si>
  <si>
    <t>SUBLEITO, SUB-BASE, BASE, camada de ROLAMENTO, GUIAS, MEIO-FIO / SARJETA, conforme projeto aprovado</t>
  </si>
  <si>
    <t>CALÇADAS de acesso, de passeio e ao redor do lote, RAMPAS de acessibilidade, conforme projeto aprovado</t>
  </si>
  <si>
    <t>3.4</t>
  </si>
  <si>
    <t>Energia elétrica</t>
  </si>
  <si>
    <t>Ampliação da REDE EXTERNA de energia</t>
  </si>
  <si>
    <t>3.5</t>
  </si>
  <si>
    <t>Iluminação</t>
  </si>
  <si>
    <t>ILUMINAÇÃO pública, conforme projeto aprovado</t>
  </si>
  <si>
    <t>3.6</t>
  </si>
  <si>
    <t>Paisagismo e Sinalização</t>
  </si>
  <si>
    <t>SINALIZAÇÃO VIÁRIA horizontal e vertical, PLACAS de sinalização, plantio de GRAMA, ÁRVORES e ARBUSTOS, entre outros, conforme projeto aprovado.</t>
  </si>
  <si>
    <t>CENTRO COMUNITÁRIO</t>
  </si>
  <si>
    <t>4.1</t>
  </si>
  <si>
    <t>Infraestrutura</t>
  </si>
  <si>
    <t>ESTACAS, BALDRAMES, BLOCOS de fundação, IMPERMEABILIZAÇÃO de baldrames, alvenaria de EMBASAMENTO, conforme projeto aprovado</t>
  </si>
  <si>
    <t>4.2</t>
  </si>
  <si>
    <t>Supraestrutura</t>
  </si>
  <si>
    <t>VIGAS DE COBERTURA, conforme projeto aprovado</t>
  </si>
  <si>
    <t>VERGAS E CONTRAVERGAS, conforme projeto aprovado</t>
  </si>
  <si>
    <t>PILARES, conforme projeto aprovado</t>
  </si>
  <si>
    <t>LAJE, conforme projeto aprovado</t>
  </si>
  <si>
    <t>PILARETES e CINTA DE OITÃO, conforme projeto aprovado</t>
  </si>
  <si>
    <t>4.3</t>
  </si>
  <si>
    <t>Alvenaria / Vedações</t>
  </si>
  <si>
    <t>ALVENARIA/VEDAÇÃO conforme projeto aprovado, inclusive IMPERMEABILIZAÇÃO conforme previsto</t>
  </si>
  <si>
    <t>4.4</t>
  </si>
  <si>
    <t>Cobertura</t>
  </si>
  <si>
    <t>ESTRUTURA da cobertura, conforme projeto aprovado</t>
  </si>
  <si>
    <t>TELHAMENTO da cobertura, CUMEEIRA, VEDAÇÕES de cobertura em geral (rufos, telhas paulistinha, ou outros, conforme projeto aprovado), VISTA / TESTEIRA de beiral, conforme projeto aprovado</t>
  </si>
  <si>
    <t>4.5</t>
  </si>
  <si>
    <t>Esquadrias e vidros</t>
  </si>
  <si>
    <t>ESQUADRIAS EM ALUMÍNIO, completas</t>
  </si>
  <si>
    <t>ESQUADRIAS DE MADEIRA, completas</t>
  </si>
  <si>
    <t>4.6</t>
  </si>
  <si>
    <t>Revestimento de paredes</t>
  </si>
  <si>
    <t>REVESTIMENTO INTERNO (argamassado ou outro tipo, conforme sistema construtivo) sobre alvenaria/vedação, inclusive IMPERMEABILIZAÇÃO conforme previsto em projeto aprovado</t>
  </si>
  <si>
    <t>REVESTIMENTO EXTERNO (argamassado ou outro tipo, conforme sistema construtivo) sobre alvenaria/vedação, inclusive IMPERMEABILIZAÇÃO conforme previsto em projeto aprovado</t>
  </si>
  <si>
    <t>REVESTIMENTO CERÂMICO de paredes interno e externo</t>
  </si>
  <si>
    <t>4.7</t>
  </si>
  <si>
    <t>Pintura</t>
  </si>
  <si>
    <t>PINTURA INTERNA - Parede, teto e esquadrias internas, conforme projeto aprovado</t>
  </si>
  <si>
    <t>PINTURA EXTERNA - Parede, teto/beiral/forro e esquadrias externas, conforme projeto aprovado</t>
  </si>
  <si>
    <t>PINTURA EM ELEMENTOS DIVERSOS,</t>
  </si>
  <si>
    <t>4.8</t>
  </si>
  <si>
    <t>Beiral / Forro externo</t>
  </si>
  <si>
    <t>BEIRAL / FORRO externo, conforme projeto aprovado</t>
  </si>
  <si>
    <t>4.9</t>
  </si>
  <si>
    <t>Pavimentação</t>
  </si>
  <si>
    <t>REGULARIZAÇÃO, REVESTIMENTO CERÂMICO para piso, RODAPÉ, SOLEIRAS, inclusive REJUNTE</t>
  </si>
  <si>
    <t>A área referente aos locais onde há tubulação de esgoto enterrada será medida APENAS nos respectivos itens de medição da tubulação, quando concluidas as tubulações e executados os lastros e contrapiso.</t>
  </si>
  <si>
    <t>CALÇADA externa</t>
  </si>
  <si>
    <t>4.10</t>
  </si>
  <si>
    <t>Instalações elétricas</t>
  </si>
  <si>
    <t>ELETRODUTOS, CAIXAS, QUADRO de distribuição, conforme projeto aprovado</t>
  </si>
  <si>
    <t>FIAÇÃO, INTERRUPTORES, TOMADAS, PLACAS cegas e/ou com furo central, LUMINÁRIAS, DISJUNTORES, ATERRAMENTO, LIGAÇÃO elétrica da Entrada de Serviço ao quadro de distribuição, conforme projeto aprovado</t>
  </si>
  <si>
    <t>4.11</t>
  </si>
  <si>
    <t>Instalações hidrossanitárias e GLP</t>
  </si>
  <si>
    <t>Água fria: TUBULAÇÃO e CONEXÕES (inclusive RG e RP), CAIXA d'água (inclusive ligações e conexões completas)</t>
  </si>
  <si>
    <t>LOUÇAS sanitárias, METAIS sanitários e demais ACESSÓRIOS (inclusive ACESSIBILIDADE) e EQUIPAMENTOS (sifões, válvulas, engates, chuveiro, tanque, kits de acessibilidade), conforme projeto aprovado</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</si>
  <si>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</si>
  <si>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4.12</t>
  </si>
  <si>
    <t>Complementação da obra</t>
  </si>
  <si>
    <t>LIMPEZA, testes gerais e REVISÕES em instalações</t>
  </si>
  <si>
    <t>PRAÇA</t>
  </si>
  <si>
    <t>5.1</t>
  </si>
  <si>
    <t>TERRAPLANAGEM, conforme projeto aprovado</t>
  </si>
  <si>
    <t>DRENAGEM, conforme projeto aprovado</t>
  </si>
  <si>
    <t>ENERGIA ELÉTRICA, conforme projeto aprovado</t>
  </si>
  <si>
    <t>ESCADA, conforme projeto aprovado</t>
  </si>
  <si>
    <t>PISOS, conforme projeto aprovado</t>
  </si>
  <si>
    <t>5.2</t>
  </si>
  <si>
    <t>Paisagismo</t>
  </si>
  <si>
    <t>Plantio de GRAMA, ÁRVORES e ARBUSTOS, conforme projeto aprovado.</t>
  </si>
  <si>
    <t>5.3</t>
  </si>
  <si>
    <t>Campo de Futebol</t>
  </si>
  <si>
    <t>MURETA, ALAMBRADO, TRAVES de futebol</t>
  </si>
  <si>
    <t>5.4</t>
  </si>
  <si>
    <t>Mobiliário</t>
  </si>
  <si>
    <t>BANCOS, LIXEIRAS, CONJUNTO DE MESAS E BANCOS, ACADEMIA DA TERCEIRA IDADE, conforme projeto aprovado</t>
  </si>
  <si>
    <t>UNIDADE HABITACIONAL - 1,19,26,27,28,29,30,31,40,41,48,49,50,51,52</t>
  </si>
  <si>
    <t>As porcentagens de cada evento serão faturadas para cada unidade habitacional isoladamente a medida que for concluída.</t>
  </si>
  <si>
    <t>QUADRA 01 - LOTE 01</t>
  </si>
  <si>
    <t>6.1</t>
  </si>
  <si>
    <t>ESTACAS, conforme projeto aprovado</t>
  </si>
  <si>
    <t>3.19</t>
  </si>
  <si>
    <t>QUADRA 02 - LOTE 01</t>
  </si>
  <si>
    <t>BALDRAMES, BLOCOS de fundação, IMPERMEABILIZAÇÃO de baldrames, alvenaria de EMBASAMENTO, conforme projeto aprovado</t>
  </si>
  <si>
    <t>3.26</t>
  </si>
  <si>
    <t>QUADRA 02 - LOTE 08</t>
  </si>
  <si>
    <t>6.2</t>
  </si>
  <si>
    <t>3.27</t>
  </si>
  <si>
    <t>QUADRA 02 - LOTE 09</t>
  </si>
  <si>
    <t>3.28</t>
  </si>
  <si>
    <t>QUADRA 02 - LOTE 10</t>
  </si>
  <si>
    <t>PILARETES E CINTAS DE OITÃO, conforme projeto aprovado</t>
  </si>
  <si>
    <t>3.29</t>
  </si>
  <si>
    <t>QUADRA 02 - LOTE 11</t>
  </si>
  <si>
    <t>VERGAS E CONTRA-VERGAS, conforme projeto aprovado</t>
  </si>
  <si>
    <t>3.30</t>
  </si>
  <si>
    <t>QUADRA 02 - LOTE 12</t>
  </si>
  <si>
    <t>3.31</t>
  </si>
  <si>
    <t>QUADRA 02 - LOTE 13</t>
  </si>
  <si>
    <t>6.3</t>
  </si>
  <si>
    <t>3.40</t>
  </si>
  <si>
    <t>QUADRA 03 - LOTE 09</t>
  </si>
  <si>
    <t>6.4</t>
  </si>
  <si>
    <t>Esquadrias</t>
  </si>
  <si>
    <t>ESQUADRIAS EM ALUMINIO</t>
  </si>
  <si>
    <t>3.41</t>
  </si>
  <si>
    <t>QUADRA 03 - LOTE 10</t>
  </si>
  <si>
    <t>ESQUADRIAS DE MADEIRA</t>
  </si>
  <si>
    <t>3.48</t>
  </si>
  <si>
    <t>QUADRA 04 - LOTE 07</t>
  </si>
  <si>
    <t>6.5</t>
  </si>
  <si>
    <t>Alvenaria/vedação do OITÃO, inclusive elementos estruturais previstos, conforme projeto aprovado</t>
  </si>
  <si>
    <t>3.49</t>
  </si>
  <si>
    <t>QUADRA 04 - LOTE 08</t>
  </si>
  <si>
    <t>ESTRUTURA de cobertura, conforme projeto aprovado</t>
  </si>
  <si>
    <t>3.50</t>
  </si>
  <si>
    <t>QUADRA 04 - LOTE 09</t>
  </si>
  <si>
    <t>TELHAMENTO, conforme projeto aprovado</t>
  </si>
  <si>
    <t>3.51</t>
  </si>
  <si>
    <t>QUADRA 04 - LOTE 10</t>
  </si>
  <si>
    <t>CUMEEIRA, VEDAÇÕES de cobertura em geral (rufos, telhas paulistinha, ou outros, conforme projeto aprovado), VISTA / TESTEIRA de beiral, conforme projeto aprovado</t>
  </si>
  <si>
    <t>3.52</t>
  </si>
  <si>
    <t>QUADRA 05 - LOTE 01</t>
  </si>
  <si>
    <t>6.6</t>
  </si>
  <si>
    <t>6.7</t>
  </si>
  <si>
    <t>6.8</t>
  </si>
  <si>
    <t>6.9</t>
  </si>
  <si>
    <t>Piso</t>
  </si>
  <si>
    <t>Lastro de BRITA, lastro de CONCRETO, CONTRAPISO, IMPERMEABILIZAÇÃO DE PISO conforme projeto aprovado</t>
  </si>
  <si>
    <t>6.10</t>
  </si>
  <si>
    <t>ELETRODUTOS e  CAIXAS elétricas, conforme projeto aprovado</t>
  </si>
  <si>
    <t>FIAÇÃO elétrica, conforme projeto aprovado</t>
  </si>
  <si>
    <t>INTERRUPTORES, TOMADAS, PLACAS cegas e/ou com furo central, PONTOS de iluminação completos, LUMINÁRIAS, QUADRO de distribuição, DISJUNTORES, ATERRAMENTO, LIGAÇÃO elétrica da Entrada de Serviço ao quadro de distribuição da unidade habitacional. Em conformidade com projeto aprovado.</t>
  </si>
  <si>
    <t>6.11</t>
  </si>
  <si>
    <t>6.12</t>
  </si>
  <si>
    <t>LIMPEZA, testes gerais e REVISÕES em instalações, DOCUMENTAÇÃO DE CONCLUSÃO de obra.</t>
  </si>
  <si>
    <t>UNIDADE HABITACIONAL - 2,3,4,5,6,7,8</t>
  </si>
  <si>
    <t>QUADRA 01 - LOTE 02</t>
  </si>
  <si>
    <t>7.1</t>
  </si>
  <si>
    <t>QUADRA 01 - LOTE 03</t>
  </si>
  <si>
    <t>QUADRA 01 - LOTE 04</t>
  </si>
  <si>
    <t>7.2</t>
  </si>
  <si>
    <t>QUADRA 01 - LOTE 05</t>
  </si>
  <si>
    <t>QUADRA 01 - LOTE 06</t>
  </si>
  <si>
    <t>3.7</t>
  </si>
  <si>
    <t>QUADRA 01 - LOTE 07</t>
  </si>
  <si>
    <t>3.8</t>
  </si>
  <si>
    <t>QUADRA 01 - LOTE 08</t>
  </si>
  <si>
    <t>7.3</t>
  </si>
  <si>
    <t>7.4</t>
  </si>
  <si>
    <t>7.5</t>
  </si>
  <si>
    <t>7.6</t>
  </si>
  <si>
    <t>7.7</t>
  </si>
  <si>
    <t>7.8</t>
  </si>
  <si>
    <t>7.9</t>
  </si>
  <si>
    <t>7.10</t>
  </si>
  <si>
    <t>7.11</t>
  </si>
  <si>
    <t>7.12</t>
  </si>
  <si>
    <t>UNIDADE HABITACIONAL - 9,10,47</t>
  </si>
  <si>
    <t>3.9</t>
  </si>
  <si>
    <t>QUADRA 01 - LOTE 09</t>
  </si>
  <si>
    <t>8.1</t>
  </si>
  <si>
    <t>3.10</t>
  </si>
  <si>
    <t>QUADRA 01 - LOTE 10</t>
  </si>
  <si>
    <t>3.47</t>
  </si>
  <si>
    <t>QUADRA 04 - LOTE 06</t>
  </si>
  <si>
    <t>8.2</t>
  </si>
  <si>
    <t>8.3</t>
  </si>
  <si>
    <t>8.4</t>
  </si>
  <si>
    <t>8.5</t>
  </si>
  <si>
    <t>8.6</t>
  </si>
  <si>
    <t>8.7</t>
  </si>
  <si>
    <t>8.8</t>
  </si>
  <si>
    <t>8.9</t>
  </si>
  <si>
    <t>8.10</t>
  </si>
  <si>
    <t>8.11</t>
  </si>
  <si>
    <t>8.12</t>
  </si>
  <si>
    <t>UNIDADE HABITACIONAL - 11</t>
  </si>
  <si>
    <t>3.11</t>
  </si>
  <si>
    <t>QUADRA 01 - LOTE 11</t>
  </si>
  <si>
    <t>9.1</t>
  </si>
  <si>
    <t>9.2</t>
  </si>
  <si>
    <t>9.3</t>
  </si>
  <si>
    <t>9.4</t>
  </si>
  <si>
    <t>9.5</t>
  </si>
  <si>
    <t>9.6</t>
  </si>
  <si>
    <t>9.7</t>
  </si>
  <si>
    <t>9.8</t>
  </si>
  <si>
    <t>9.9</t>
  </si>
  <si>
    <t>9.10</t>
  </si>
  <si>
    <t>9.11</t>
  </si>
  <si>
    <t>9.12</t>
  </si>
  <si>
    <t>UNIDADE HABITACIONAL - 12</t>
  </si>
  <si>
    <t>3.12</t>
  </si>
  <si>
    <t>QUADRA 01 - LOTE 13</t>
  </si>
  <si>
    <t>10.1</t>
  </si>
  <si>
    <t>10.2</t>
  </si>
  <si>
    <t>10.3</t>
  </si>
  <si>
    <t>10.4</t>
  </si>
  <si>
    <t>10.5</t>
  </si>
  <si>
    <t>10.6</t>
  </si>
  <si>
    <t>10.7</t>
  </si>
  <si>
    <t>10.8</t>
  </si>
  <si>
    <t>10.9</t>
  </si>
  <si>
    <t>10.10</t>
  </si>
  <si>
    <t>10.11</t>
  </si>
  <si>
    <t>10.12</t>
  </si>
  <si>
    <t>UNIDADE HABITACIONAL - 13</t>
  </si>
  <si>
    <t>3.13</t>
  </si>
  <si>
    <t>QUADRA 01 - LOTE 14</t>
  </si>
  <si>
    <t>11.1</t>
  </si>
  <si>
    <t>11.2</t>
  </si>
  <si>
    <t>11.3</t>
  </si>
  <si>
    <t>11.4</t>
  </si>
  <si>
    <t>11.5</t>
  </si>
  <si>
    <t>11.6</t>
  </si>
  <si>
    <t>11.7</t>
  </si>
  <si>
    <t>11.8</t>
  </si>
  <si>
    <t>11.9</t>
  </si>
  <si>
    <t>11.10</t>
  </si>
  <si>
    <t>11.11</t>
  </si>
  <si>
    <t>11.12</t>
  </si>
  <si>
    <t>UNIDADE HABITACIONAL - 14</t>
  </si>
  <si>
    <t>3.14</t>
  </si>
  <si>
    <t>QUADRA 01 - LOTE 16</t>
  </si>
  <si>
    <t>12.1</t>
  </si>
  <si>
    <t>12.2</t>
  </si>
  <si>
    <t>12.3</t>
  </si>
  <si>
    <t>12.4</t>
  </si>
  <si>
    <t>12.5</t>
  </si>
  <si>
    <t>12.6</t>
  </si>
  <si>
    <t>12.7</t>
  </si>
  <si>
    <t>12.8</t>
  </si>
  <si>
    <t>12.9</t>
  </si>
  <si>
    <t>12.10</t>
  </si>
  <si>
    <t>12.11</t>
  </si>
  <si>
    <t>12.12</t>
  </si>
  <si>
    <t>UNIDADE HABITACIONAL - 15</t>
  </si>
  <si>
    <t>3.15</t>
  </si>
  <si>
    <t>QUADRA 01 - LOTE 17</t>
  </si>
  <si>
    <t>13.1</t>
  </si>
  <si>
    <t>13.2</t>
  </si>
  <si>
    <t>13.3</t>
  </si>
  <si>
    <t>13.4</t>
  </si>
  <si>
    <t>13.5</t>
  </si>
  <si>
    <t>13.6</t>
  </si>
  <si>
    <t>13.7</t>
  </si>
  <si>
    <t>13.8</t>
  </si>
  <si>
    <t>13.9</t>
  </si>
  <si>
    <t>13.10</t>
  </si>
  <si>
    <t>13.11</t>
  </si>
  <si>
    <t>13.12</t>
  </si>
  <si>
    <t>UNIDADE HABITACIONAL - 16,38,44,45,46</t>
  </si>
  <si>
    <t>3.16</t>
  </si>
  <si>
    <t>QUADRA 01 - LOTE 19</t>
  </si>
  <si>
    <t>14.1</t>
  </si>
  <si>
    <t>3.38</t>
  </si>
  <si>
    <t>QUADRA 03 - LOTE 07</t>
  </si>
  <si>
    <t>3.44</t>
  </si>
  <si>
    <t>QUADRA 04 - LOTE 03</t>
  </si>
  <si>
    <t>14.2</t>
  </si>
  <si>
    <t>3.45</t>
  </si>
  <si>
    <t>QUADRA 04 - LOTE 04</t>
  </si>
  <si>
    <t>3.46</t>
  </si>
  <si>
    <t>QUADRA 04 - LOTE 05</t>
  </si>
  <si>
    <t>14.3</t>
  </si>
  <si>
    <t>14.4</t>
  </si>
  <si>
    <t>14.5</t>
  </si>
  <si>
    <t>14.6</t>
  </si>
  <si>
    <t>14.7</t>
  </si>
  <si>
    <t>14.8</t>
  </si>
  <si>
    <t>14.9</t>
  </si>
  <si>
    <t>14.10</t>
  </si>
  <si>
    <t>14.11</t>
  </si>
  <si>
    <t>14.12</t>
  </si>
  <si>
    <t>UNIDADE HABITACIONAL - 17</t>
  </si>
  <si>
    <t>3.17</t>
  </si>
  <si>
    <t>QUADRA 01 - LOTE 20</t>
  </si>
  <si>
    <t>15.1</t>
  </si>
  <si>
    <t>15.2</t>
  </si>
  <si>
    <t>15.3</t>
  </si>
  <si>
    <t>15.4</t>
  </si>
  <si>
    <t>15.5</t>
  </si>
  <si>
    <t>15.6</t>
  </si>
  <si>
    <t>15.7</t>
  </si>
  <si>
    <t>15.8</t>
  </si>
  <si>
    <t>15.9</t>
  </si>
  <si>
    <t>15.10</t>
  </si>
  <si>
    <t>15.11</t>
  </si>
  <si>
    <t>15.12</t>
  </si>
  <si>
    <t>UNIDADE HABITACIONAL - 18</t>
  </si>
  <si>
    <t>3.18</t>
  </si>
  <si>
    <t>QUADRA 01 - LOTE 22</t>
  </si>
  <si>
    <t>16.1</t>
  </si>
  <si>
    <t>16.2</t>
  </si>
  <si>
    <t>16.3</t>
  </si>
  <si>
    <t>16.4</t>
  </si>
  <si>
    <t>16.5</t>
  </si>
  <si>
    <t>16.6</t>
  </si>
  <si>
    <t>16.7</t>
  </si>
  <si>
    <t>16.8</t>
  </si>
  <si>
    <t>16.9</t>
  </si>
  <si>
    <t>16.10</t>
  </si>
  <si>
    <t>16.11</t>
  </si>
  <si>
    <t>16.12</t>
  </si>
  <si>
    <t>UNIDADE HABITACIONAL - 20,21,22,23,37</t>
  </si>
  <si>
    <t>3.20</t>
  </si>
  <si>
    <t>QUADRA 02 - LOTE 02</t>
  </si>
  <si>
    <t>17.1</t>
  </si>
  <si>
    <t>3.21</t>
  </si>
  <si>
    <t>QUADRA 02 - LOTE 03</t>
  </si>
  <si>
    <t>3.22</t>
  </si>
  <si>
    <t>QUADRA 02 - LOTE 04</t>
  </si>
  <si>
    <t>17.2</t>
  </si>
  <si>
    <t>3.23</t>
  </si>
  <si>
    <t>QUADRA 02 - LOTE 05</t>
  </si>
  <si>
    <t>3.37</t>
  </si>
  <si>
    <t>QUADRA 03 - LOTE 06</t>
  </si>
  <si>
    <t>17.3</t>
  </si>
  <si>
    <t>17.4</t>
  </si>
  <si>
    <t>17.5</t>
  </si>
  <si>
    <t>17.6</t>
  </si>
  <si>
    <t>17.7</t>
  </si>
  <si>
    <t>17.8</t>
  </si>
  <si>
    <t>17.9</t>
  </si>
  <si>
    <t>17.10</t>
  </si>
  <si>
    <t>17.11</t>
  </si>
  <si>
    <t>17.12</t>
  </si>
  <si>
    <t>UNIDADE HABITACIONAL - 24</t>
  </si>
  <si>
    <t>3.24</t>
  </si>
  <si>
    <t>QUADRA 02 - LOTE 06</t>
  </si>
  <si>
    <t>18.1</t>
  </si>
  <si>
    <t>18.2</t>
  </si>
  <si>
    <t>18.3</t>
  </si>
  <si>
    <t>18.4</t>
  </si>
  <si>
    <t>18.5</t>
  </si>
  <si>
    <t>18.6</t>
  </si>
  <si>
    <t>18.7</t>
  </si>
  <si>
    <t>18.8</t>
  </si>
  <si>
    <t>18.9</t>
  </si>
  <si>
    <t>18.10</t>
  </si>
  <si>
    <t>18.11</t>
  </si>
  <si>
    <t>18.12</t>
  </si>
  <si>
    <t>UNIDADE HABITACIONAL - 25</t>
  </si>
  <si>
    <t>3.25</t>
  </si>
  <si>
    <t>QUADRA 02 - LOTE 07</t>
  </si>
  <si>
    <t>19.1</t>
  </si>
  <si>
    <t>19.2</t>
  </si>
  <si>
    <t>19.3</t>
  </si>
  <si>
    <t>19.4</t>
  </si>
  <si>
    <t>19.5</t>
  </si>
  <si>
    <t>19.6</t>
  </si>
  <si>
    <t>19.7</t>
  </si>
  <si>
    <t>19.8</t>
  </si>
  <si>
    <t>19.9.</t>
  </si>
  <si>
    <t>19.10</t>
  </si>
  <si>
    <t>19.11</t>
  </si>
  <si>
    <t>19.12</t>
  </si>
  <si>
    <t>UNIDADE HABITACIONAL - 32</t>
  </si>
  <si>
    <t>20.1</t>
  </si>
  <si>
    <t>3.32</t>
  </si>
  <si>
    <t>QUADRA 03 - LOTE 01</t>
  </si>
  <si>
    <t>20.2</t>
  </si>
  <si>
    <t>20.3</t>
  </si>
  <si>
    <t>20.4</t>
  </si>
  <si>
    <t>20.5</t>
  </si>
  <si>
    <t>20.6</t>
  </si>
  <si>
    <t>20.7</t>
  </si>
  <si>
    <t>20.8</t>
  </si>
  <si>
    <t>20.9</t>
  </si>
  <si>
    <t>20.10</t>
  </si>
  <si>
    <t>20.11</t>
  </si>
  <si>
    <t>20.12</t>
  </si>
  <si>
    <t>UNIDADE HABITACIONAL - 33</t>
  </si>
  <si>
    <t>3.33</t>
  </si>
  <si>
    <t>QUADRA 03 - LOTE 02</t>
  </si>
  <si>
    <t>21.1</t>
  </si>
  <si>
    <t>21.2</t>
  </si>
  <si>
    <t>21.3</t>
  </si>
  <si>
    <t>21.4</t>
  </si>
  <si>
    <t>21.5</t>
  </si>
  <si>
    <t>21.6</t>
  </si>
  <si>
    <t>21.7</t>
  </si>
  <si>
    <t>21.8</t>
  </si>
  <si>
    <t>21.9</t>
  </si>
  <si>
    <t>21.10</t>
  </si>
  <si>
    <t>21.11</t>
  </si>
  <si>
    <t>21.12</t>
  </si>
  <si>
    <t>UNIDADE HABITACIONAL - 34</t>
  </si>
  <si>
    <t>3.34</t>
  </si>
  <si>
    <t>QUADRA 03 - LOTE 03</t>
  </si>
  <si>
    <t>22.1</t>
  </si>
  <si>
    <t>22.2</t>
  </si>
  <si>
    <t>22.3</t>
  </si>
  <si>
    <t>22.4</t>
  </si>
  <si>
    <t>22.5</t>
  </si>
  <si>
    <t>22.6</t>
  </si>
  <si>
    <t>22.7</t>
  </si>
  <si>
    <t>22.8</t>
  </si>
  <si>
    <t>22.9</t>
  </si>
  <si>
    <t>22.10</t>
  </si>
  <si>
    <t>22.11</t>
  </si>
  <si>
    <t>22.12</t>
  </si>
  <si>
    <t>UNIDADE HABITACIONAL - 35</t>
  </si>
  <si>
    <t>3.35</t>
  </si>
  <si>
    <t>QUADRA 03 - LOTE 04</t>
  </si>
  <si>
    <t>23.1</t>
  </si>
  <si>
    <t>23.2</t>
  </si>
  <si>
    <t>23.3</t>
  </si>
  <si>
    <t>23.4</t>
  </si>
  <si>
    <t>23.5</t>
  </si>
  <si>
    <t>23.6</t>
  </si>
  <si>
    <t>23.7</t>
  </si>
  <si>
    <t>23.8</t>
  </si>
  <si>
    <t>23.9</t>
  </si>
  <si>
    <t>23.10</t>
  </si>
  <si>
    <t>23.11</t>
  </si>
  <si>
    <t>23.12</t>
  </si>
  <si>
    <t>UNIDADE HABITACIONAL - 36</t>
  </si>
  <si>
    <t>24.1</t>
  </si>
  <si>
    <t>24.2</t>
  </si>
  <si>
    <t>24.3</t>
  </si>
  <si>
    <t>24.4</t>
  </si>
  <si>
    <t>24.5</t>
  </si>
  <si>
    <t>24.6</t>
  </si>
  <si>
    <t>24.7</t>
  </si>
  <si>
    <t>24.8</t>
  </si>
  <si>
    <t>24.9</t>
  </si>
  <si>
    <t>24.10</t>
  </si>
  <si>
    <t>24.11</t>
  </si>
  <si>
    <t>24.12</t>
  </si>
  <si>
    <t>UNIDADE HABITACIONAL - 39,59</t>
  </si>
  <si>
    <t>3.36</t>
  </si>
  <si>
    <t>QUADRA 03 - LOTE 05</t>
  </si>
  <si>
    <t>25.1</t>
  </si>
  <si>
    <t>25.2</t>
  </si>
  <si>
    <t>25.3</t>
  </si>
  <si>
    <t>25.4</t>
  </si>
  <si>
    <t>25.5</t>
  </si>
  <si>
    <t>25.6</t>
  </si>
  <si>
    <t>25.7</t>
  </si>
  <si>
    <t>25.8</t>
  </si>
  <si>
    <t>25.9</t>
  </si>
  <si>
    <t>25.10</t>
  </si>
  <si>
    <t>25.11</t>
  </si>
  <si>
    <t>25.12</t>
  </si>
  <si>
    <t>UNIDADE HABITACIONAL - 42</t>
  </si>
  <si>
    <t>3.42</t>
  </si>
  <si>
    <t>QUADRA 04 - LOTE 01</t>
  </si>
  <si>
    <t>26.1</t>
  </si>
  <si>
    <t>26.2</t>
  </si>
  <si>
    <t>26.3</t>
  </si>
  <si>
    <t>26.4</t>
  </si>
  <si>
    <t>26.5</t>
  </si>
  <si>
    <t>26.6</t>
  </si>
  <si>
    <t>26.7</t>
  </si>
  <si>
    <t>26.8</t>
  </si>
  <si>
    <t>26.9</t>
  </si>
  <si>
    <t>26.10</t>
  </si>
  <si>
    <t>26.11</t>
  </si>
  <si>
    <t>26.12</t>
  </si>
  <si>
    <t>UNIDADE HABITACIONAL - 43</t>
  </si>
  <si>
    <t>3.43</t>
  </si>
  <si>
    <t>QUADRA 04 - LOTE 02</t>
  </si>
  <si>
    <t>27.1</t>
  </si>
  <si>
    <t>27.2</t>
  </si>
  <si>
    <t>27.3</t>
  </si>
  <si>
    <t>27.4</t>
  </si>
  <si>
    <t>27.5</t>
  </si>
  <si>
    <t>27.6</t>
  </si>
  <si>
    <t>27.7</t>
  </si>
  <si>
    <t>27.8</t>
  </si>
  <si>
    <t>27.9</t>
  </si>
  <si>
    <t>27.10</t>
  </si>
  <si>
    <t>27.11</t>
  </si>
  <si>
    <t>27.12</t>
  </si>
  <si>
    <t>UNIDADE HABITACIONAL - 53</t>
  </si>
  <si>
    <t>3.53</t>
  </si>
  <si>
    <t>QUADRA 05- LOTE 02</t>
  </si>
  <si>
    <t>28.1</t>
  </si>
  <si>
    <t>28.2</t>
  </si>
  <si>
    <t>28.3</t>
  </si>
  <si>
    <t>28.4</t>
  </si>
  <si>
    <t>28.5</t>
  </si>
  <si>
    <t>28.6</t>
  </si>
  <si>
    <t>28.7</t>
  </si>
  <si>
    <t>28.8</t>
  </si>
  <si>
    <t>28.9</t>
  </si>
  <si>
    <t>28.10</t>
  </si>
  <si>
    <t>28.11</t>
  </si>
  <si>
    <t>28.12</t>
  </si>
  <si>
    <t>UNIDADE HABITACIONAL - 54</t>
  </si>
  <si>
    <t>3.54</t>
  </si>
  <si>
    <t>QUADRA 06- LOTE 01</t>
  </si>
  <si>
    <t>29.1</t>
  </si>
  <si>
    <t>29.2</t>
  </si>
  <si>
    <t>29.3</t>
  </si>
  <si>
    <t>29.4</t>
  </si>
  <si>
    <t>29.5</t>
  </si>
  <si>
    <t>29.6</t>
  </si>
  <si>
    <t>29.7</t>
  </si>
  <si>
    <t>29.8</t>
  </si>
  <si>
    <t>29.9</t>
  </si>
  <si>
    <t>29.10</t>
  </si>
  <si>
    <t>29.11</t>
  </si>
  <si>
    <t>29.12</t>
  </si>
  <si>
    <t>UNIDADE HABITACIONAL - 55</t>
  </si>
  <si>
    <t>3.55</t>
  </si>
  <si>
    <t>QUADRA 06- LOTE 02</t>
  </si>
  <si>
    <t>30.1</t>
  </si>
  <si>
    <t>30.2</t>
  </si>
  <si>
    <t>30.3</t>
  </si>
  <si>
    <t>30.4</t>
  </si>
  <si>
    <t>30.5</t>
  </si>
  <si>
    <t>30.6</t>
  </si>
  <si>
    <t>30.7</t>
  </si>
  <si>
    <t>30.8</t>
  </si>
  <si>
    <t>30.9</t>
  </si>
  <si>
    <t>30.10</t>
  </si>
  <si>
    <t>30.11</t>
  </si>
  <si>
    <t>30.12</t>
  </si>
  <si>
    <t>UNIDADE HABITACIONAL - 56</t>
  </si>
  <si>
    <t>3.56</t>
  </si>
  <si>
    <t>QUADRA 06- LOTE 03</t>
  </si>
  <si>
    <t>31.1</t>
  </si>
  <si>
    <t>31.2</t>
  </si>
  <si>
    <t>31.3</t>
  </si>
  <si>
    <t>31.4</t>
  </si>
  <si>
    <t>31.5</t>
  </si>
  <si>
    <t>31.6</t>
  </si>
  <si>
    <t>31.7</t>
  </si>
  <si>
    <t>31.8</t>
  </si>
  <si>
    <t>31.9</t>
  </si>
  <si>
    <t>31.10</t>
  </si>
  <si>
    <t>31.11</t>
  </si>
  <si>
    <t>31.12</t>
  </si>
  <si>
    <t>UNIDADE HABITACIONAL - 57</t>
  </si>
  <si>
    <t>3.57</t>
  </si>
  <si>
    <t>QUADRA 06- LOTE 04</t>
  </si>
  <si>
    <t>32.1</t>
  </si>
  <si>
    <t>32.2</t>
  </si>
  <si>
    <t>32.3</t>
  </si>
  <si>
    <t>32.4</t>
  </si>
  <si>
    <t>32.5</t>
  </si>
  <si>
    <t>32.6</t>
  </si>
  <si>
    <t>32.7</t>
  </si>
  <si>
    <t>32.8</t>
  </si>
  <si>
    <t>32.9</t>
  </si>
  <si>
    <t>32.10</t>
  </si>
  <si>
    <t>32.11</t>
  </si>
  <si>
    <t>32.12</t>
  </si>
  <si>
    <t>UNIDADE HABITACIONAL - 58</t>
  </si>
  <si>
    <t>3.58</t>
  </si>
  <si>
    <t>QUADRA 06- LOTE 05</t>
  </si>
  <si>
    <t>33.1</t>
  </si>
  <si>
    <t>33.2</t>
  </si>
  <si>
    <t>33.3</t>
  </si>
  <si>
    <t>33.4</t>
  </si>
  <si>
    <t>33.5</t>
  </si>
  <si>
    <t>33.6</t>
  </si>
  <si>
    <t>33.7</t>
  </si>
  <si>
    <t>33.8</t>
  </si>
  <si>
    <t>33.9</t>
  </si>
  <si>
    <t>33.10</t>
  </si>
  <si>
    <t>33.11</t>
  </si>
  <si>
    <t>33.12</t>
  </si>
  <si>
    <t>UNIDADE HABITACIONAL - 60,61,62,63,64</t>
  </si>
  <si>
    <t>3.60</t>
  </si>
  <si>
    <t>QUADRA 06- LOTE 07</t>
  </si>
  <si>
    <t>34.1</t>
  </si>
  <si>
    <t>3.61</t>
  </si>
  <si>
    <t>QUADRA 06- LOTE 08</t>
  </si>
  <si>
    <t>3.62</t>
  </si>
  <si>
    <t>QUADRA 06- LOTE 09</t>
  </si>
  <si>
    <t>34.2</t>
  </si>
  <si>
    <t>3.63</t>
  </si>
  <si>
    <t>QUADRA 06- LOTE 10</t>
  </si>
  <si>
    <t>3.64</t>
  </si>
  <si>
    <t>QUADRA 06- LOTE 11</t>
  </si>
  <si>
    <t>34.3</t>
  </si>
  <si>
    <t>34.4</t>
  </si>
  <si>
    <t>34.5</t>
  </si>
  <si>
    <t>34.6</t>
  </si>
  <si>
    <t>34.7</t>
  </si>
  <si>
    <t>34.8</t>
  </si>
  <si>
    <t>34.9</t>
  </si>
  <si>
    <t>34.10</t>
  </si>
  <si>
    <t>34.11</t>
  </si>
  <si>
    <t>34.12</t>
  </si>
  <si>
    <t>UNIDADE HABITACIONAL - 65</t>
  </si>
  <si>
    <t>3.65</t>
  </si>
  <si>
    <t>QUADRA 06- LOTE 12</t>
  </si>
  <si>
    <t>35.1</t>
  </si>
  <si>
    <t>35.2</t>
  </si>
  <si>
    <t>35.3</t>
  </si>
  <si>
    <t>35.4</t>
  </si>
  <si>
    <t>35.5</t>
  </si>
  <si>
    <t>35.6</t>
  </si>
  <si>
    <t>35.7</t>
  </si>
  <si>
    <t>35.8</t>
  </si>
  <si>
    <t>35.9</t>
  </si>
  <si>
    <t>35.10</t>
  </si>
  <si>
    <t>35.11</t>
  </si>
  <si>
    <t>35.12</t>
  </si>
  <si>
    <t>UNIDADE HABITACIONAL - 66</t>
  </si>
  <si>
    <t>3.66</t>
  </si>
  <si>
    <t>QUADRA 06- LOTE 13</t>
  </si>
  <si>
    <t>36.1</t>
  </si>
  <si>
    <t>36.2</t>
  </si>
  <si>
    <t>36.3</t>
  </si>
  <si>
    <t>36.4</t>
  </si>
  <si>
    <t>36.5</t>
  </si>
  <si>
    <t>36.6</t>
  </si>
  <si>
    <t>36.7</t>
  </si>
  <si>
    <t>36.8</t>
  </si>
  <si>
    <t>36.9</t>
  </si>
  <si>
    <t>36.10</t>
  </si>
  <si>
    <t>36.11</t>
  </si>
  <si>
    <t>36.12</t>
  </si>
  <si>
    <t>UNIDADE HABITACIONAL - 67,68</t>
  </si>
  <si>
    <t>3.67</t>
  </si>
  <si>
    <t>QUADRA 06- LOTE 14</t>
  </si>
  <si>
    <t>37.1</t>
  </si>
  <si>
    <t>3.68</t>
  </si>
  <si>
    <t>QUADRA 06- LOTE 16</t>
  </si>
  <si>
    <t>37.2</t>
  </si>
  <si>
    <t>37.3</t>
  </si>
  <si>
    <t>37.4</t>
  </si>
  <si>
    <t>37.5</t>
  </si>
  <si>
    <t>37.6</t>
  </si>
  <si>
    <t>37.7</t>
  </si>
  <si>
    <t>37.8</t>
  </si>
  <si>
    <t>37.9</t>
  </si>
  <si>
    <t>37.10</t>
  </si>
  <si>
    <t>37.11</t>
  </si>
  <si>
    <t>37.12</t>
  </si>
  <si>
    <t>UNIDADE HABITACIONAL - 69</t>
  </si>
  <si>
    <t>3.69</t>
  </si>
  <si>
    <t>QUADRA 06- LOTE 18</t>
  </si>
  <si>
    <t>38.1</t>
  </si>
  <si>
    <t>38.2</t>
  </si>
  <si>
    <t>38.3</t>
  </si>
  <si>
    <t>38.4</t>
  </si>
  <si>
    <t>38.5</t>
  </si>
  <si>
    <t>38.6</t>
  </si>
  <si>
    <t>38.7</t>
  </si>
  <si>
    <t>38.8</t>
  </si>
  <si>
    <t>38.9</t>
  </si>
  <si>
    <t>38.10</t>
  </si>
  <si>
    <t>38.11</t>
  </si>
  <si>
    <t>38.12</t>
  </si>
  <si>
    <t>UNIDADE HABITACIONAL - 70</t>
  </si>
  <si>
    <t>3.70</t>
  </si>
  <si>
    <t>QUADRA 01 - LOTE 12 - PD</t>
  </si>
  <si>
    <t>39.1</t>
  </si>
  <si>
    <t>39.2</t>
  </si>
  <si>
    <t>39.3</t>
  </si>
  <si>
    <t>39.4</t>
  </si>
  <si>
    <t>39.5</t>
  </si>
  <si>
    <t>39.6</t>
  </si>
  <si>
    <t>39.7</t>
  </si>
  <si>
    <t>39.8</t>
  </si>
  <si>
    <t>39.9</t>
  </si>
  <si>
    <t>39.10</t>
  </si>
  <si>
    <t>39.11</t>
  </si>
  <si>
    <t>39.12</t>
  </si>
  <si>
    <t>UNIDADE HABITACIONAL - 71</t>
  </si>
  <si>
    <t>3.71</t>
  </si>
  <si>
    <t>QUADRA 01 - LOTE 15 - PD</t>
  </si>
  <si>
    <t>40.1</t>
  </si>
  <si>
    <t>40.2</t>
  </si>
  <si>
    <t>40.3</t>
  </si>
  <si>
    <t>40.4</t>
  </si>
  <si>
    <t>40.5</t>
  </si>
  <si>
    <t>40.6</t>
  </si>
  <si>
    <t>40.7</t>
  </si>
  <si>
    <t>40.8</t>
  </si>
  <si>
    <t>40.9</t>
  </si>
  <si>
    <t>40.10</t>
  </si>
  <si>
    <t>40.11</t>
  </si>
  <si>
    <t>40.12</t>
  </si>
  <si>
    <t>UNIDADE HABITACIONAL - 72,73</t>
  </si>
  <si>
    <t>3.72</t>
  </si>
  <si>
    <t>QUADRA 01 - LOTE 18 - PD</t>
  </si>
  <si>
    <t>41.1</t>
  </si>
  <si>
    <t>3.73</t>
  </si>
  <si>
    <t>QUADRA 01 - LOTE 21 - PD</t>
  </si>
  <si>
    <t>41.2</t>
  </si>
  <si>
    <t>41.3</t>
  </si>
  <si>
    <t>41.4</t>
  </si>
  <si>
    <t>41.5</t>
  </si>
  <si>
    <t>41.6</t>
  </si>
  <si>
    <t>41.7</t>
  </si>
  <si>
    <t>41.8</t>
  </si>
  <si>
    <t>41.9</t>
  </si>
  <si>
    <t>41.10</t>
  </si>
  <si>
    <t>41.11</t>
  </si>
  <si>
    <t>41.12</t>
  </si>
  <si>
    <t>UNIDADE HABITACIONAL - 74</t>
  </si>
  <si>
    <t>3.74</t>
  </si>
  <si>
    <t>QUADRA 06 - LOTE 15 - PD</t>
  </si>
  <si>
    <t>42.1</t>
  </si>
  <si>
    <t>42.2</t>
  </si>
  <si>
    <t>42.3</t>
  </si>
  <si>
    <t>42.4</t>
  </si>
  <si>
    <t>42.5</t>
  </si>
  <si>
    <t>42.6</t>
  </si>
  <si>
    <t>42.7</t>
  </si>
  <si>
    <t>42.8</t>
  </si>
  <si>
    <t>42.9</t>
  </si>
  <si>
    <t>42.10</t>
  </si>
  <si>
    <t>42.11</t>
  </si>
  <si>
    <t>42.12</t>
  </si>
  <si>
    <t>UNIDADE HABITACIONAL - 75</t>
  </si>
  <si>
    <t>3.75</t>
  </si>
  <si>
    <t>QUADRA 06 - LOTE 17 - PD</t>
  </si>
  <si>
    <t>43.1</t>
  </si>
  <si>
    <t>43.2</t>
  </si>
  <si>
    <t>43.3</t>
  </si>
  <si>
    <t>43.4</t>
  </si>
  <si>
    <t>43.5</t>
  </si>
  <si>
    <t>43.6</t>
  </si>
  <si>
    <t>43.7</t>
  </si>
  <si>
    <t>43.8</t>
  </si>
  <si>
    <t>43.9</t>
  </si>
  <si>
    <t>43.10</t>
  </si>
  <si>
    <t>43.11</t>
  </si>
  <si>
    <t>43.12</t>
  </si>
  <si>
    <t>TOTAL GERAL:</t>
  </si>
  <si>
    <t>Para esse emprendimento a porcentagem de material é de 62,5394% e de mão de obra é de 37,4606%</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</si>
</sst>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R$&quot;\ #,##0.00;\-&quot;R$&quot;\ #,##0.00"/>
    <numFmt numFmtId="44" formatCode="_-&quot;R$&quot;\ * #,##0.00_-;\-&quot;R$&quot;\ * #,##0.00_-;_-&quot;R$&quot;\ * &quot;-&quot;??_-;_-@_-"/>
    <numFmt numFmtId="43" formatCode="_-* #,##0.00_-;\-* #,##0.00_-;_-* &quot;-&quot;??_-;_-@_-"/>
    <numFmt numFmtId="164" formatCode="0.0000%"/>
    <numFmt numFmtId="165" formatCode="&quot;R$&quot;\ #,##0.00"/>
    <numFmt numFmtId="166" formatCode="#,##0.00\ ;[Red]\(#,##0.00\)"/>
    <numFmt numFmtId="167" formatCode="0.000%"/>
    <numFmt numFmtId="168" formatCode="&quot;R$&quot;#,##0.00;[Red]\-&quot;R$&quot;#,##0.00"/>
    <numFmt numFmtId="169" formatCode="0.0000000%"/>
    <numFmt numFmtId="170" formatCode="#,##0.00;[Red]#,##0.00"/>
    <numFmt numFmtId="171" formatCode="#."/>
    <numFmt numFmtId="172" formatCode="#,##0_);[Red]\(#,##0\)"/>
    <numFmt numFmtId="173" formatCode="#,##0.00_);[Red]\(#,##0.00\)"/>
    <numFmt numFmtId="174" formatCode="&quot;N$&quot;#,##0_);&quot;(N$&quot;#,##0\)"/>
    <numFmt numFmtId="175" formatCode="_-\$* #,##0_-;&quot;-$&quot;* #,##0_-;_-\$* \-_-;_-@_-"/>
    <numFmt numFmtId="176" formatCode="_-\$* #,##0.00_-;&quot;-$&quot;* #,##0.00_-;_-\$* \-??_-;_-@_-"/>
    <numFmt numFmtId="177" formatCode="_(* #,##0.00_);_(* \(#,##0.00\);_(* \-??_);_(@_)"/>
    <numFmt numFmtId="178" formatCode="_-&quot;R$&quot;* #,##0.00_-;\-&quot;R$&quot;* #,##0.00_-;_-&quot;R$&quot;* &quot;-&quot;??_-;_-@_-"/>
    <numFmt numFmtId="179" formatCode="_-&quot;R$ &quot;* #,##0.00_-;&quot;-R$ &quot;* #,##0.00_-;_-&quot;R$ &quot;* \-??_-;_-@_-"/>
    <numFmt numFmtId="180" formatCode="_-* #,##0.00_-;\-* #,##0.00_-;_-* \-??_-;_-@_-"/>
  </numFmts>
  <fonts count="34">
    <font>
      <sz val="11"/>
      <color rgb="FF000000"/>
      <name val="Calibri"/>
      <family val="2"/>
      <charset val="1"/>
    </font>
    <font>
      <sz val="11"/>
      <color theme="1"/>
      <name val="Calibri"/>
      <family val="2"/>
      <scheme val="minor"/>
    </font>
    <font>
      <sz val="11"/>
      <color rgb="FF000000"/>
      <name val="Calibri"/>
      <family val="2"/>
      <charset val="1"/>
    </font>
    <font>
      <b/>
      <sz val="11"/>
      <color rgb="FF000000"/>
      <name val="Calibri"/>
      <family val="2"/>
      <charset val="1"/>
    </font>
    <font>
      <b/>
      <sz val="14"/>
      <name val="Arial"/>
      <family val="2"/>
    </font>
    <font>
      <b/>
      <sz val="10"/>
      <name val="Arial"/>
      <family val="2"/>
    </font>
    <font>
      <sz val="10"/>
      <name val="Arial"/>
      <family val="2"/>
    </font>
    <font>
      <b/>
      <sz val="11"/>
      <name val="Arial"/>
      <family val="2"/>
    </font>
    <font>
      <sz val="11"/>
      <name val="Arial"/>
      <family val="2"/>
    </font>
    <font>
      <sz val="11"/>
      <color rgb="FFFF0000"/>
      <name val="Arial"/>
      <family val="2"/>
    </font>
    <font>
      <sz val="9"/>
      <name val="Arial"/>
      <family val="2"/>
    </font>
    <font>
      <i/>
      <sz val="10"/>
      <name val="Arial"/>
      <family val="2"/>
    </font>
    <font>
      <b/>
      <sz val="10"/>
      <color theme="0" tint="-0.34998626667073579"/>
      <name val="Arial"/>
      <family val="2"/>
    </font>
    <font>
      <b/>
      <sz val="9"/>
      <name val="Arial"/>
      <family val="2"/>
    </font>
    <font>
      <b/>
      <sz val="11"/>
      <color theme="0" tint="-0.499984740745262"/>
      <name val="Times New Roman"/>
      <family val="1"/>
    </font>
    <font>
      <u/>
      <sz val="11"/>
      <color theme="10"/>
      <name val="Calibri"/>
      <family val="2"/>
      <charset val="1"/>
    </font>
    <font>
      <sz val="10"/>
      <color theme="0" tint="-0.34998626667073579"/>
      <name val="Arial"/>
      <family val="2"/>
    </font>
    <font>
      <sz val="11"/>
      <color theme="0" tint="-0.499984740745262"/>
      <name val="Arial"/>
      <family val="2"/>
    </font>
    <font>
      <b/>
      <sz val="10"/>
      <color theme="0" tint="-4.9989318521683403E-2"/>
      <name val="Arial"/>
      <family val="2"/>
    </font>
    <font>
      <sz val="11"/>
      <color indexed="8"/>
      <name val="Arial"/>
      <family val="2"/>
    </font>
    <font>
      <b/>
      <sz val="11"/>
      <color rgb="FFFF0000"/>
      <name val="Arial"/>
      <family val="2"/>
    </font>
    <font>
      <sz val="10"/>
      <name val="Arial"/>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99"/>
        <bgColor indexed="42"/>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0"/>
        <bgColor indexed="42"/>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FFFFFF"/>
        <bgColor rgb="FFFEF9DA"/>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s>
  <borders count="1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s>
  <cellStyleXfs count="55234">
    <xf numFmtId="0" fontId="0" fillId="0" borderId="0"/>
    <xf numFmtId="9" fontId="2" fillId="0" borderId="0" applyFont="0" applyFill="0" applyBorder="0" applyAlignment="0" applyProtection="0"/>
    <xf numFmtId="0" fontId="15" fillId="0" borderId="0" applyNumberFormat="0" applyFill="0" applyBorder="0" applyAlignment="0" applyProtection="0"/>
    <xf numFmtId="0" fontId="21" fillId="0" borderId="0"/>
    <xf numFmtId="0" fontId="21" fillId="0" borderId="0"/>
    <xf numFmtId="0" fontId="21" fillId="0" borderId="0"/>
    <xf numFmtId="0" fontId="21" fillId="0" borderId="0"/>
    <xf numFmtId="0" fontId="6" fillId="0" borderId="0"/>
    <xf numFmtId="0" fontId="21" fillId="0" borderId="0"/>
    <xf numFmtId="0" fontId="21" fillId="0" borderId="0"/>
    <xf numFmtId="0" fontId="21" fillId="0" borderId="0"/>
    <xf numFmtId="0" fontId="21" fillId="0" borderId="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1" borderId="0" applyBorder="0" applyProtection="0"/>
    <xf numFmtId="0" fontId="2" fillId="11" borderId="0" applyBorder="0" applyProtection="0"/>
    <xf numFmtId="0" fontId="2" fillId="12" borderId="0" applyBorder="0" applyProtection="0"/>
    <xf numFmtId="0" fontId="2" fillId="12"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9" borderId="0" applyBorder="0" applyProtection="0"/>
    <xf numFmtId="0" fontId="2" fillId="15" borderId="0" applyBorder="0" applyProtection="0"/>
    <xf numFmtId="0" fontId="2" fillId="9"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0" borderId="0" applyBorder="0" applyProtection="0"/>
    <xf numFmtId="0" fontId="2" fillId="16" borderId="0" applyBorder="0" applyProtection="0"/>
    <xf numFmtId="0" fontId="2" fillId="10"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1" borderId="0" applyBorder="0" applyProtection="0"/>
    <xf numFmtId="0" fontId="2" fillId="17" borderId="0" applyBorder="0" applyProtection="0"/>
    <xf numFmtId="0" fontId="2" fillId="11" borderId="0" applyBorder="0" applyProtection="0"/>
    <xf numFmtId="0" fontId="2" fillId="17" borderId="0" applyBorder="0" applyProtection="0"/>
    <xf numFmtId="0" fontId="2" fillId="17"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2" borderId="0" applyBorder="0" applyProtection="0"/>
    <xf numFmtId="0" fontId="2" fillId="14" borderId="0" applyBorder="0" applyProtection="0"/>
    <xf numFmtId="0" fontId="2" fillId="12" borderId="0" applyBorder="0" applyProtection="0"/>
    <xf numFmtId="0" fontId="2" fillId="14" borderId="0" applyBorder="0" applyProtection="0"/>
    <xf numFmtId="0" fontId="2" fillId="14"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4" borderId="0" applyBorder="0" applyProtection="0"/>
    <xf numFmtId="0" fontId="2" fillId="17" borderId="0" applyBorder="0" applyProtection="0"/>
    <xf numFmtId="0" fontId="2" fillId="14" borderId="0" applyBorder="0" applyProtection="0"/>
    <xf numFmtId="0" fontId="2" fillId="17"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8" borderId="0" applyBorder="0" applyProtection="0"/>
    <xf numFmtId="0" fontId="2" fillId="18" borderId="0" applyBorder="0" applyProtection="0"/>
    <xf numFmtId="0" fontId="2" fillId="12" borderId="0" applyBorder="0" applyProtection="0"/>
    <xf numFmtId="0" fontId="2" fillId="12" borderId="0" applyBorder="0" applyProtection="0"/>
    <xf numFmtId="0" fontId="2" fillId="15" borderId="0" applyBorder="0" applyProtection="0"/>
    <xf numFmtId="0" fontId="2" fillId="15" borderId="0" applyBorder="0" applyProtection="0"/>
    <xf numFmtId="0" fontId="2" fillId="19" borderId="0" applyBorder="0" applyProtection="0"/>
    <xf numFmtId="0" fontId="2" fillId="19"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18" borderId="0" applyBorder="0" applyProtection="0"/>
    <xf numFmtId="0" fontId="2" fillId="20" borderId="0" applyBorder="0" applyProtection="0"/>
    <xf numFmtId="0" fontId="2" fillId="18" borderId="0" applyBorder="0" applyProtection="0"/>
    <xf numFmtId="0" fontId="2" fillId="20" borderId="0" applyBorder="0" applyProtection="0"/>
    <xf numFmtId="0" fontId="2" fillId="2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2" borderId="0" applyBorder="0" applyProtection="0"/>
    <xf numFmtId="0" fontId="2" fillId="10" borderId="0" applyBorder="0" applyProtection="0"/>
    <xf numFmtId="0" fontId="2" fillId="12" borderId="0" applyBorder="0" applyProtection="0"/>
    <xf numFmtId="0" fontId="2" fillId="10"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9" borderId="0" applyBorder="0" applyProtection="0"/>
    <xf numFmtId="0" fontId="2" fillId="17" borderId="0" applyBorder="0" applyProtection="0"/>
    <xf numFmtId="0" fontId="2" fillId="19" borderId="0" applyBorder="0" applyProtection="0"/>
    <xf numFmtId="0" fontId="2" fillId="17" borderId="0" applyBorder="0" applyProtection="0"/>
    <xf numFmtId="0" fontId="22" fillId="21" borderId="0" applyBorder="0" applyProtection="0"/>
    <xf numFmtId="0" fontId="22" fillId="21" borderId="0" applyBorder="0" applyProtection="0"/>
    <xf numFmtId="0" fontId="22" fillId="16" borderId="0" applyBorder="0" applyProtection="0"/>
    <xf numFmtId="0" fontId="22" fillId="16" borderId="0" applyBorder="0" applyProtection="0"/>
    <xf numFmtId="0" fontId="22" fillId="18" borderId="0" applyBorder="0" applyProtection="0"/>
    <xf numFmtId="0" fontId="22" fillId="18" borderId="0" applyBorder="0" applyProtection="0"/>
    <xf numFmtId="0" fontId="22" fillId="22" borderId="0" applyBorder="0" applyProtection="0"/>
    <xf numFmtId="0" fontId="22" fillId="22" borderId="0" applyBorder="0" applyProtection="0"/>
    <xf numFmtId="0" fontId="22" fillId="23" borderId="0" applyBorder="0" applyProtection="0"/>
    <xf numFmtId="0" fontId="22" fillId="23" borderId="0" applyBorder="0" applyProtection="0"/>
    <xf numFmtId="0" fontId="22" fillId="24" borderId="0" applyBorder="0" applyProtection="0"/>
    <xf numFmtId="0" fontId="22" fillId="24" borderId="0" applyBorder="0" applyProtection="0"/>
    <xf numFmtId="0" fontId="22" fillId="13" borderId="0" applyBorder="0" applyProtection="0"/>
    <xf numFmtId="0" fontId="22" fillId="21" borderId="0" applyBorder="0" applyProtection="0"/>
    <xf numFmtId="0" fontId="22" fillId="25" borderId="0" applyBorder="0" applyProtection="0"/>
    <xf numFmtId="0" fontId="22" fillId="16" borderId="0" applyBorder="0" applyProtection="0"/>
    <xf numFmtId="0" fontId="22" fillId="19" borderId="0" applyBorder="0" applyProtection="0"/>
    <xf numFmtId="0" fontId="22" fillId="19" borderId="0" applyBorder="0" applyProtection="0"/>
    <xf numFmtId="0" fontId="22" fillId="18" borderId="0" applyBorder="0" applyProtection="0"/>
    <xf numFmtId="0" fontId="22" fillId="10" borderId="0" applyBorder="0" applyProtection="0"/>
    <xf numFmtId="0" fontId="22" fillId="10" borderId="0" applyBorder="0" applyProtection="0"/>
    <xf numFmtId="0" fontId="22" fillId="22" borderId="0" applyBorder="0" applyProtection="0"/>
    <xf numFmtId="0" fontId="22" fillId="13" borderId="0" applyBorder="0" applyProtection="0"/>
    <xf numFmtId="0" fontId="22" fillId="23" borderId="0" applyBorder="0" applyProtection="0"/>
    <xf numFmtId="0" fontId="22" fillId="16" borderId="0" applyBorder="0" applyProtection="0"/>
    <xf numFmtId="0" fontId="22" fillId="16" borderId="0" applyBorder="0" applyProtection="0"/>
    <xf numFmtId="0" fontId="22" fillId="24" borderId="0" applyBorder="0" applyProtection="0"/>
    <xf numFmtId="0" fontId="23" fillId="13" borderId="0" applyBorder="0" applyProtection="0"/>
    <xf numFmtId="0" fontId="23" fillId="11" borderId="0" applyBorder="0" applyProtection="0"/>
    <xf numFmtId="0" fontId="24" fillId="0" borderId="11" applyProtection="0"/>
    <xf numFmtId="0" fontId="24" fillId="0" borderId="11" applyProtection="0"/>
    <xf numFmtId="0" fontId="25" fillId="0" borderId="12" applyProtection="0"/>
    <xf numFmtId="0" fontId="25" fillId="0" borderId="12" applyProtection="0"/>
    <xf numFmtId="0" fontId="26" fillId="0" borderId="13" applyProtection="0"/>
    <xf numFmtId="0" fontId="26" fillId="0" borderId="13" applyProtection="0"/>
    <xf numFmtId="0" fontId="26" fillId="0" borderId="0" applyBorder="0" applyProtection="0"/>
    <xf numFmtId="0" fontId="26" fillId="0" borderId="0" applyBorder="0" applyProtection="0"/>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7" fillId="26"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8" fillId="27" borderId="14"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71" fontId="29" fillId="0" borderId="0">
      <protection locked="0"/>
    </xf>
    <xf numFmtId="172" fontId="2" fillId="0" borderId="0" applyBorder="0" applyProtection="0"/>
    <xf numFmtId="173" fontId="2" fillId="0" borderId="0" applyBorder="0" applyProtection="0"/>
    <xf numFmtId="171" fontId="29" fillId="0" borderId="0">
      <protection locked="0"/>
    </xf>
    <xf numFmtId="0" fontId="30" fillId="0" borderId="0"/>
    <xf numFmtId="0" fontId="6" fillId="0" borderId="0"/>
    <xf numFmtId="0" fontId="30" fillId="0" borderId="0"/>
    <xf numFmtId="0" fontId="6" fillId="0" borderId="0"/>
    <xf numFmtId="0" fontId="22" fillId="28" borderId="0" applyBorder="0" applyProtection="0"/>
    <xf numFmtId="0" fontId="22" fillId="28" borderId="0" applyBorder="0" applyProtection="0"/>
    <xf numFmtId="0" fontId="22" fillId="29" borderId="0" applyBorder="0" applyProtection="0"/>
    <xf numFmtId="0" fontId="22" fillId="29" borderId="0" applyBorder="0" applyProtection="0"/>
    <xf numFmtId="0" fontId="22" fillId="30" borderId="0" applyBorder="0" applyProtection="0"/>
    <xf numFmtId="0" fontId="22" fillId="30" borderId="0" applyBorder="0" applyProtection="0"/>
    <xf numFmtId="0" fontId="22" fillId="22" borderId="0" applyBorder="0" applyProtection="0"/>
    <xf numFmtId="0" fontId="22" fillId="22" borderId="0" applyBorder="0" applyProtection="0"/>
    <xf numFmtId="0" fontId="22" fillId="23" borderId="0" applyBorder="0" applyProtection="0"/>
    <xf numFmtId="0" fontId="22" fillId="23" borderId="0" applyBorder="0" applyProtection="0"/>
    <xf numFmtId="0" fontId="22" fillId="25" borderId="0" applyBorder="0" applyProtection="0"/>
    <xf numFmtId="0" fontId="22" fillId="25" borderId="0" applyBorder="0" applyProtection="0"/>
    <xf numFmtId="0" fontId="23" fillId="11" borderId="0" applyBorder="0" applyProtection="0"/>
    <xf numFmtId="0" fontId="23" fillId="11" borderId="0" applyBorder="0" applyProtection="0"/>
    <xf numFmtId="171" fontId="29" fillId="0" borderId="0">
      <protection locked="0"/>
    </xf>
    <xf numFmtId="174" fontId="21" fillId="0" borderId="0">
      <alignment horizontal="center"/>
    </xf>
    <xf numFmtId="174" fontId="21" fillId="0" borderId="0">
      <alignment horizontal="center"/>
    </xf>
    <xf numFmtId="175" fontId="2" fillId="0" borderId="0" applyBorder="0" applyProtection="0"/>
    <xf numFmtId="176" fontId="2" fillId="0" borderId="0" applyBorder="0" applyProtection="0"/>
    <xf numFmtId="171" fontId="29"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31" fillId="0" borderId="0"/>
    <xf numFmtId="177" fontId="6" fillId="0" borderId="0"/>
    <xf numFmtId="177" fontId="31" fillId="0" borderId="0"/>
    <xf numFmtId="177" fontId="6" fillId="0" borderId="0"/>
    <xf numFmtId="177" fontId="6" fillId="0" borderId="0"/>
    <xf numFmtId="177" fontId="6" fillId="0" borderId="0"/>
    <xf numFmtId="177" fontId="6" fillId="0" borderId="0"/>
    <xf numFmtId="177" fontId="6" fillId="0" borderId="0"/>
    <xf numFmtId="177" fontId="6" fillId="0" borderId="0"/>
    <xf numFmtId="177" fontId="6" fillId="0" borderId="0"/>
    <xf numFmtId="0" fontId="31"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32" fillId="0" borderId="0">
      <protection locked="0"/>
    </xf>
    <xf numFmtId="0" fontId="2" fillId="0" borderId="0"/>
    <xf numFmtId="171" fontId="32"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3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2" fillId="0" borderId="0"/>
    <xf numFmtId="0" fontId="2" fillId="0" borderId="0"/>
    <xf numFmtId="44" fontId="5" fillId="0" borderId="0" applyFill="0" applyBorder="0" applyAlignment="0" applyProtection="0"/>
    <xf numFmtId="178" fontId="1" fillId="0" borderId="0" applyFont="0" applyFill="0" applyBorder="0" applyAlignment="0" applyProtection="0"/>
    <xf numFmtId="17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180"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62">
    <xf numFmtId="0" fontId="0" fillId="0" borderId="0" xfId="0"/>
    <xf numFmtId="0" fontId="0" fillId="0" borderId="0" xfId="0" applyFill="1"/>
    <xf numFmtId="164" fontId="0" fillId="0" borderId="0" xfId="1" applyNumberFormat="1" applyFont="1" applyFill="1"/>
    <xf numFmtId="0" fontId="3" fillId="0" borderId="0" xfId="0" applyFont="1" applyFill="1"/>
    <xf numFmtId="0" fontId="4" fillId="2" borderId="0"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165" fontId="4" fillId="4" borderId="1" xfId="0" applyNumberFormat="1" applyFont="1" applyFill="1" applyBorder="1" applyAlignment="1" applyProtection="1">
      <alignment horizontal="center" vertical="center" wrapText="1"/>
      <protection locked="0"/>
    </xf>
    <xf numFmtId="165" fontId="4" fillId="4" borderId="3" xfId="0" applyNumberFormat="1" applyFont="1" applyFill="1" applyBorder="1" applyAlignment="1" applyProtection="1">
      <alignment horizontal="center" vertical="center" wrapText="1"/>
      <protection locked="0"/>
    </xf>
    <xf numFmtId="0" fontId="6" fillId="0" borderId="0" xfId="0" applyFont="1"/>
    <xf numFmtId="1" fontId="5" fillId="5" borderId="4" xfId="0" applyNumberFormat="1"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4" fontId="5" fillId="5" borderId="4" xfId="0" applyNumberFormat="1" applyFont="1" applyFill="1" applyBorder="1" applyAlignment="1" applyProtection="1">
      <alignment horizontal="center" vertical="center" wrapText="1"/>
      <protection locked="0"/>
    </xf>
    <xf numFmtId="164" fontId="5" fillId="5" borderId="4" xfId="1" applyNumberFormat="1" applyFont="1" applyFill="1" applyBorder="1" applyAlignment="1" applyProtection="1">
      <alignment horizontal="center" vertical="center" wrapText="1"/>
      <protection locked="0"/>
    </xf>
    <xf numFmtId="1" fontId="7" fillId="6" borderId="1" xfId="0" applyNumberFormat="1" applyFont="1" applyFill="1" applyBorder="1" applyAlignment="1" applyProtection="1">
      <alignment horizontal="center" vertical="center" wrapText="1"/>
      <protection locked="0"/>
    </xf>
    <xf numFmtId="166" fontId="7" fillId="6" borderId="1" xfId="0" applyNumberFormat="1" applyFont="1" applyFill="1" applyBorder="1" applyAlignment="1" applyProtection="1">
      <alignment horizontal="left" vertical="center"/>
      <protection locked="0"/>
    </xf>
    <xf numFmtId="166" fontId="7" fillId="6" borderId="2" xfId="0" applyNumberFormat="1" applyFont="1" applyFill="1" applyBorder="1" applyAlignment="1" applyProtection="1">
      <alignment horizontal="center" vertical="center" wrapText="1"/>
      <protection locked="0"/>
    </xf>
    <xf numFmtId="166" fontId="8" fillId="6" borderId="2" xfId="0" applyNumberFormat="1" applyFont="1" applyFill="1" applyBorder="1" applyAlignment="1" applyProtection="1">
      <alignment horizontal="left" vertical="center" wrapText="1"/>
      <protection locked="0"/>
    </xf>
    <xf numFmtId="164" fontId="5" fillId="7" borderId="4" xfId="0" applyNumberFormat="1" applyFont="1" applyFill="1" applyBorder="1" applyAlignment="1" applyProtection="1">
      <alignment horizontal="center" vertical="center" wrapText="1"/>
      <protection locked="0"/>
    </xf>
    <xf numFmtId="164" fontId="5" fillId="7" borderId="4" xfId="1" applyNumberFormat="1" applyFont="1" applyFill="1" applyBorder="1" applyAlignment="1" applyProtection="1">
      <alignment horizontal="center" vertical="center" wrapText="1"/>
      <protection locked="0"/>
    </xf>
    <xf numFmtId="7" fontId="5" fillId="6" borderId="4" xfId="0" applyNumberFormat="1" applyFont="1" applyFill="1" applyBorder="1" applyAlignment="1" applyProtection="1">
      <alignment horizontal="center" vertical="center" wrapText="1"/>
      <protection locked="0"/>
    </xf>
    <xf numFmtId="7" fontId="5" fillId="6" borderId="4" xfId="0" applyNumberFormat="1" applyFont="1" applyFill="1" applyBorder="1" applyAlignment="1" applyProtection="1">
      <alignment horizontal="left" vertical="center"/>
      <protection locked="0"/>
    </xf>
    <xf numFmtId="1" fontId="7" fillId="8" borderId="4" xfId="0" applyNumberFormat="1" applyFont="1" applyFill="1" applyBorder="1" applyAlignment="1" applyProtection="1">
      <alignment horizontal="center" vertical="center" wrapText="1"/>
      <protection locked="0"/>
    </xf>
    <xf numFmtId="166" fontId="7" fillId="8" borderId="5" xfId="0" applyNumberFormat="1" applyFont="1" applyFill="1" applyBorder="1" applyAlignment="1" applyProtection="1">
      <alignment horizontal="center" vertical="center" wrapText="1"/>
      <protection locked="0"/>
    </xf>
    <xf numFmtId="166" fontId="8" fillId="8" borderId="5" xfId="0" applyNumberFormat="1" applyFont="1" applyFill="1" applyBorder="1" applyAlignment="1" applyProtection="1">
      <alignment horizontal="left" vertical="center" wrapText="1"/>
      <protection locked="0"/>
    </xf>
    <xf numFmtId="166" fontId="9" fillId="8" borderId="5" xfId="0" applyNumberFormat="1" applyFont="1" applyFill="1" applyBorder="1" applyAlignment="1" applyProtection="1">
      <alignment horizontal="left" vertical="center" wrapText="1"/>
      <protection locked="0"/>
    </xf>
    <xf numFmtId="164" fontId="5" fillId="8" borderId="5" xfId="0" applyNumberFormat="1" applyFont="1" applyFill="1" applyBorder="1" applyAlignment="1" applyProtection="1">
      <alignment horizontal="center" vertical="center" wrapText="1"/>
      <protection locked="0"/>
    </xf>
    <xf numFmtId="164" fontId="5" fillId="0" borderId="5" xfId="1" applyNumberFormat="1" applyFont="1" applyBorder="1" applyAlignment="1" applyProtection="1">
      <alignment horizontal="center" vertical="center" wrapText="1"/>
      <protection locked="0"/>
    </xf>
    <xf numFmtId="7" fontId="5" fillId="8" borderId="5" xfId="0" applyNumberFormat="1" applyFont="1" applyFill="1" applyBorder="1" applyAlignment="1" applyProtection="1">
      <alignment horizontal="center" vertical="center" wrapText="1"/>
      <protection locked="0"/>
    </xf>
    <xf numFmtId="7" fontId="10" fillId="8" borderId="5" xfId="0" applyNumberFormat="1" applyFont="1" applyFill="1" applyBorder="1" applyAlignment="1" applyProtection="1">
      <alignment horizontal="center" vertical="center" wrapText="1"/>
      <protection locked="0"/>
    </xf>
    <xf numFmtId="7" fontId="6" fillId="8" borderId="5" xfId="0" applyNumberFormat="1" applyFont="1" applyFill="1" applyBorder="1" applyAlignment="1" applyProtection="1">
      <alignment horizontal="left" vertical="center" wrapText="1"/>
      <protection locked="0"/>
    </xf>
    <xf numFmtId="166" fontId="7" fillId="8" borderId="4" xfId="0" applyNumberFormat="1" applyFont="1" applyFill="1" applyBorder="1" applyAlignment="1" applyProtection="1">
      <alignment horizontal="center" vertical="center" wrapText="1"/>
      <protection locked="0"/>
    </xf>
    <xf numFmtId="166" fontId="8" fillId="8" borderId="4" xfId="0" applyNumberFormat="1" applyFont="1" applyFill="1" applyBorder="1" applyAlignment="1" applyProtection="1">
      <alignment horizontal="left" vertical="center" wrapText="1"/>
      <protection locked="0"/>
    </xf>
    <xf numFmtId="166" fontId="9" fillId="8" borderId="4" xfId="0" applyNumberFormat="1" applyFont="1" applyFill="1" applyBorder="1" applyAlignment="1" applyProtection="1">
      <alignment horizontal="left" vertical="center" wrapText="1"/>
      <protection locked="0"/>
    </xf>
    <xf numFmtId="164" fontId="5" fillId="8" borderId="4" xfId="0" applyNumberFormat="1" applyFont="1" applyFill="1" applyBorder="1" applyAlignment="1" applyProtection="1">
      <alignment horizontal="center" vertical="center" wrapText="1"/>
      <protection locked="0"/>
    </xf>
    <xf numFmtId="7" fontId="5" fillId="8" borderId="4" xfId="0" applyNumberFormat="1" applyFont="1" applyFill="1" applyBorder="1" applyAlignment="1" applyProtection="1">
      <alignment horizontal="center" vertical="center" wrapText="1"/>
      <protection locked="0"/>
    </xf>
    <xf numFmtId="164" fontId="12" fillId="6" borderId="4" xfId="1" applyNumberFormat="1" applyFont="1" applyFill="1" applyBorder="1" applyAlignment="1" applyProtection="1">
      <alignment horizontal="center" vertical="center" wrapText="1"/>
      <protection locked="0"/>
    </xf>
    <xf numFmtId="7" fontId="6" fillId="6" borderId="4" xfId="0" applyNumberFormat="1" applyFont="1" applyFill="1" applyBorder="1" applyAlignment="1" applyProtection="1">
      <alignment horizontal="left" vertical="center" wrapText="1"/>
      <protection locked="0"/>
    </xf>
    <xf numFmtId="1" fontId="7" fillId="8" borderId="6" xfId="0" applyNumberFormat="1" applyFont="1" applyFill="1" applyBorder="1" applyAlignment="1" applyProtection="1">
      <alignment horizontal="center" vertical="center" wrapText="1"/>
      <protection locked="0"/>
    </xf>
    <xf numFmtId="166" fontId="7" fillId="8" borderId="6" xfId="0" applyNumberFormat="1" applyFont="1" applyFill="1" applyBorder="1" applyAlignment="1" applyProtection="1">
      <alignment horizontal="center" vertical="center" wrapText="1"/>
      <protection locked="0"/>
    </xf>
    <xf numFmtId="164" fontId="5" fillId="0" borderId="4" xfId="0" applyNumberFormat="1" applyFont="1" applyBorder="1" applyAlignment="1" applyProtection="1">
      <alignment horizontal="center" vertical="center" wrapText="1"/>
      <protection locked="0"/>
    </xf>
    <xf numFmtId="164" fontId="5" fillId="0" borderId="4" xfId="1" applyNumberFormat="1" applyFont="1" applyBorder="1" applyAlignment="1" applyProtection="1">
      <alignment horizontal="center" vertical="center" wrapText="1"/>
      <protection locked="0"/>
    </xf>
    <xf numFmtId="1" fontId="7" fillId="8" borderId="7" xfId="0" applyNumberFormat="1" applyFont="1" applyFill="1" applyBorder="1" applyAlignment="1" applyProtection="1">
      <alignment horizontal="center" vertical="center" wrapText="1"/>
      <protection locked="0"/>
    </xf>
    <xf numFmtId="166" fontId="7" fillId="8" borderId="7" xfId="0" applyNumberFormat="1" applyFont="1" applyFill="1" applyBorder="1" applyAlignment="1" applyProtection="1">
      <alignment horizontal="center" vertical="center" wrapText="1"/>
      <protection locked="0"/>
    </xf>
    <xf numFmtId="1" fontId="7" fillId="8" borderId="5" xfId="0" applyNumberFormat="1" applyFont="1" applyFill="1" applyBorder="1" applyAlignment="1" applyProtection="1">
      <alignment horizontal="center" vertical="center" wrapText="1"/>
      <protection locked="0"/>
    </xf>
    <xf numFmtId="166" fontId="7" fillId="8" borderId="5" xfId="0" applyNumberFormat="1" applyFont="1" applyFill="1" applyBorder="1" applyAlignment="1" applyProtection="1">
      <alignment horizontal="center" vertical="center" wrapText="1"/>
      <protection locked="0"/>
    </xf>
    <xf numFmtId="1" fontId="7" fillId="8" borderId="6" xfId="0" applyNumberFormat="1" applyFont="1" applyFill="1" applyBorder="1" applyAlignment="1" applyProtection="1">
      <alignment horizontal="center" vertical="center" wrapText="1"/>
      <protection locked="0"/>
    </xf>
    <xf numFmtId="166" fontId="7" fillId="8" borderId="6" xfId="0" applyNumberFormat="1" applyFont="1" applyFill="1" applyBorder="1" applyAlignment="1" applyProtection="1">
      <alignment horizontal="center" vertical="center" wrapText="1"/>
      <protection locked="0"/>
    </xf>
    <xf numFmtId="1" fontId="7" fillId="8" borderId="6" xfId="0" applyNumberFormat="1" applyFont="1" applyFill="1" applyBorder="1" applyAlignment="1" applyProtection="1">
      <alignment horizontal="center" vertical="center" wrapText="1"/>
    </xf>
    <xf numFmtId="166" fontId="7" fillId="8" borderId="6" xfId="0" applyNumberFormat="1" applyFont="1" applyFill="1" applyBorder="1" applyAlignment="1" applyProtection="1">
      <alignment horizontal="center" vertical="center" wrapText="1"/>
    </xf>
    <xf numFmtId="166" fontId="8" fillId="8" borderId="4" xfId="0" applyNumberFormat="1" applyFont="1" applyFill="1" applyBorder="1" applyAlignment="1" applyProtection="1">
      <alignment horizontal="left" vertical="center" wrapText="1"/>
    </xf>
    <xf numFmtId="166" fontId="9" fillId="8" borderId="5" xfId="0" applyNumberFormat="1" applyFont="1" applyFill="1" applyBorder="1" applyAlignment="1" applyProtection="1">
      <alignment horizontal="left" vertical="center" wrapText="1"/>
    </xf>
    <xf numFmtId="166" fontId="8" fillId="8" borderId="5" xfId="0" applyNumberFormat="1" applyFont="1" applyFill="1" applyBorder="1" applyAlignment="1" applyProtection="1">
      <alignment horizontal="left" vertical="center" wrapText="1"/>
    </xf>
    <xf numFmtId="164" fontId="5" fillId="8" borderId="5" xfId="0" applyNumberFormat="1" applyFont="1" applyFill="1" applyBorder="1" applyAlignment="1" applyProtection="1">
      <alignment horizontal="center" vertical="center" wrapText="1"/>
    </xf>
    <xf numFmtId="164" fontId="5" fillId="8" borderId="5" xfId="1" applyNumberFormat="1" applyFont="1" applyFill="1" applyBorder="1" applyAlignment="1" applyProtection="1">
      <alignment horizontal="center" vertical="center" wrapText="1"/>
    </xf>
    <xf numFmtId="7" fontId="5" fillId="8" borderId="5" xfId="0" applyNumberFormat="1" applyFont="1" applyFill="1" applyBorder="1" applyAlignment="1" applyProtection="1">
      <alignment horizontal="center" vertical="center" wrapText="1"/>
    </xf>
    <xf numFmtId="7" fontId="13" fillId="8" borderId="5" xfId="0" applyNumberFormat="1" applyFont="1" applyFill="1" applyBorder="1" applyAlignment="1" applyProtection="1">
      <alignment horizontal="center" vertical="center" wrapText="1"/>
    </xf>
    <xf numFmtId="7" fontId="6" fillId="8" borderId="6" xfId="0" applyNumberFormat="1" applyFont="1" applyFill="1" applyBorder="1" applyAlignment="1" applyProtection="1">
      <alignment horizontal="left" vertical="center" wrapText="1"/>
    </xf>
    <xf numFmtId="1" fontId="7" fillId="8" borderId="6" xfId="0" applyNumberFormat="1" applyFont="1" applyFill="1" applyBorder="1" applyAlignment="1" applyProtection="1">
      <alignment horizontal="center" vertical="center" wrapText="1"/>
    </xf>
    <xf numFmtId="166" fontId="7" fillId="8" borderId="6" xfId="0" applyNumberFormat="1" applyFont="1" applyFill="1" applyBorder="1" applyAlignment="1" applyProtection="1">
      <alignment horizontal="center" vertical="center" wrapText="1"/>
    </xf>
    <xf numFmtId="7" fontId="6" fillId="8" borderId="6" xfId="0" applyNumberFormat="1" applyFont="1" applyFill="1" applyBorder="1" applyAlignment="1" applyProtection="1">
      <alignment horizontal="left" vertical="center" wrapText="1"/>
    </xf>
    <xf numFmtId="1" fontId="7" fillId="8" borderId="7" xfId="0" applyNumberFormat="1" applyFont="1" applyFill="1" applyBorder="1" applyAlignment="1" applyProtection="1">
      <alignment horizontal="center" vertical="center" wrapText="1"/>
    </xf>
    <xf numFmtId="166" fontId="7" fillId="8" borderId="7" xfId="0" applyNumberFormat="1" applyFont="1" applyFill="1" applyBorder="1" applyAlignment="1" applyProtection="1">
      <alignment horizontal="center" vertical="center" wrapText="1"/>
    </xf>
    <xf numFmtId="7" fontId="6" fillId="8" borderId="7" xfId="0" applyNumberFormat="1" applyFont="1" applyFill="1" applyBorder="1" applyAlignment="1" applyProtection="1">
      <alignment horizontal="left" vertical="center" wrapText="1"/>
    </xf>
    <xf numFmtId="1" fontId="7" fillId="8" borderId="5" xfId="0" applyNumberFormat="1" applyFont="1" applyFill="1" applyBorder="1" applyAlignment="1" applyProtection="1">
      <alignment horizontal="center" vertical="center" wrapText="1"/>
    </xf>
    <xf numFmtId="166" fontId="7" fillId="8" borderId="5" xfId="0" applyNumberFormat="1" applyFont="1" applyFill="1" applyBorder="1" applyAlignment="1" applyProtection="1">
      <alignment horizontal="center" vertical="center" wrapText="1"/>
    </xf>
    <xf numFmtId="7" fontId="6" fillId="8" borderId="5" xfId="0" applyNumberFormat="1" applyFont="1" applyFill="1" applyBorder="1" applyAlignment="1" applyProtection="1">
      <alignment horizontal="left" vertical="center" wrapText="1"/>
    </xf>
    <xf numFmtId="1" fontId="7" fillId="8" borderId="4" xfId="0" applyNumberFormat="1" applyFont="1" applyFill="1" applyBorder="1" applyAlignment="1" applyProtection="1">
      <alignment horizontal="center" vertical="center" wrapText="1"/>
    </xf>
    <xf numFmtId="166" fontId="7" fillId="0" borderId="4" xfId="0" applyNumberFormat="1" applyFont="1" applyFill="1" applyBorder="1" applyAlignment="1" applyProtection="1">
      <alignment horizontal="center" vertical="center" wrapText="1"/>
    </xf>
    <xf numFmtId="166" fontId="8" fillId="0" borderId="5" xfId="0" applyNumberFormat="1" applyFont="1" applyFill="1" applyBorder="1" applyAlignment="1" applyProtection="1">
      <alignment horizontal="left" vertical="center" wrapText="1"/>
    </xf>
    <xf numFmtId="166" fontId="9" fillId="0" borderId="5" xfId="0" applyNumberFormat="1" applyFont="1" applyFill="1" applyBorder="1" applyAlignment="1" applyProtection="1">
      <alignment horizontal="left" vertical="center" wrapText="1"/>
    </xf>
    <xf numFmtId="7" fontId="6" fillId="8" borderId="5" xfId="0" applyNumberFormat="1" applyFont="1" applyFill="1" applyBorder="1" applyAlignment="1" applyProtection="1">
      <alignment horizontal="left" vertical="center" wrapText="1"/>
    </xf>
    <xf numFmtId="166" fontId="9" fillId="8" borderId="4" xfId="0" applyNumberFormat="1" applyFont="1" applyFill="1" applyBorder="1" applyAlignment="1" applyProtection="1">
      <alignment horizontal="left" vertical="center" wrapText="1"/>
    </xf>
    <xf numFmtId="164" fontId="5" fillId="8" borderId="4" xfId="0" applyNumberFormat="1" applyFont="1" applyFill="1" applyBorder="1" applyAlignment="1" applyProtection="1">
      <alignment horizontal="center" vertical="center" wrapText="1"/>
    </xf>
    <xf numFmtId="1" fontId="7" fillId="8" borderId="4" xfId="0" applyNumberFormat="1" applyFont="1" applyFill="1" applyBorder="1" applyAlignment="1">
      <alignment horizontal="center" vertical="center" wrapText="1"/>
    </xf>
    <xf numFmtId="166" fontId="7" fillId="8" borderId="4" xfId="0" applyNumberFormat="1" applyFont="1" applyFill="1" applyBorder="1" applyAlignment="1">
      <alignment horizontal="center" vertical="center"/>
    </xf>
    <xf numFmtId="166" fontId="8" fillId="8" borderId="4" xfId="0" applyNumberFormat="1" applyFont="1" applyFill="1" applyBorder="1" applyAlignment="1">
      <alignment horizontal="left" vertical="center" wrapText="1"/>
    </xf>
    <xf numFmtId="166" fontId="9" fillId="8" borderId="4" xfId="0" applyNumberFormat="1" applyFont="1" applyFill="1" applyBorder="1" applyAlignment="1">
      <alignment horizontal="left" vertical="center" wrapText="1"/>
    </xf>
    <xf numFmtId="166" fontId="8" fillId="8" borderId="5" xfId="0" applyNumberFormat="1" applyFont="1" applyFill="1" applyBorder="1" applyAlignment="1">
      <alignment horizontal="left" vertical="center" wrapText="1"/>
    </xf>
    <xf numFmtId="164" fontId="2" fillId="8" borderId="4" xfId="0" applyNumberFormat="1" applyFont="1" applyFill="1" applyBorder="1" applyAlignment="1" applyProtection="1">
      <alignment horizontal="center" vertical="center" wrapText="1"/>
    </xf>
    <xf numFmtId="7" fontId="2" fillId="8" borderId="5" xfId="0" applyNumberFormat="1" applyFont="1" applyFill="1" applyBorder="1" applyAlignment="1" applyProtection="1">
      <alignment horizontal="center" vertical="center" wrapText="1"/>
    </xf>
    <xf numFmtId="1" fontId="7" fillId="8" borderId="4" xfId="0" applyNumberFormat="1" applyFont="1" applyFill="1" applyBorder="1" applyAlignment="1" applyProtection="1">
      <alignment horizontal="center" vertical="center" wrapText="1"/>
    </xf>
    <xf numFmtId="166" fontId="7" fillId="8" borderId="4" xfId="0" applyNumberFormat="1" applyFont="1" applyFill="1" applyBorder="1" applyAlignment="1" applyProtection="1">
      <alignment horizontal="center" vertical="center" wrapText="1"/>
    </xf>
    <xf numFmtId="166" fontId="8" fillId="0" borderId="4" xfId="0" applyNumberFormat="1" applyFont="1" applyFill="1" applyBorder="1" applyAlignment="1" applyProtection="1">
      <alignment horizontal="left" vertical="center" wrapText="1"/>
    </xf>
    <xf numFmtId="166" fontId="9" fillId="0" borderId="4" xfId="0" applyNumberFormat="1" applyFont="1" applyFill="1" applyBorder="1" applyAlignment="1" applyProtection="1">
      <alignment horizontal="left" vertical="center" wrapText="1"/>
    </xf>
    <xf numFmtId="167" fontId="5" fillId="8" borderId="5" xfId="0" applyNumberFormat="1" applyFont="1" applyFill="1" applyBorder="1" applyAlignment="1" applyProtection="1">
      <alignment horizontal="left" vertical="center" wrapText="1"/>
    </xf>
    <xf numFmtId="166" fontId="8" fillId="8" borderId="3" xfId="0" applyNumberFormat="1" applyFont="1" applyFill="1" applyBorder="1" applyAlignment="1" applyProtection="1">
      <alignment horizontal="left" vertical="center" wrapText="1"/>
    </xf>
    <xf numFmtId="166" fontId="9" fillId="8" borderId="3" xfId="0" applyNumberFormat="1" applyFont="1" applyFill="1" applyBorder="1" applyAlignment="1" applyProtection="1">
      <alignment horizontal="left" vertical="center" wrapText="1"/>
    </xf>
    <xf numFmtId="7" fontId="6" fillId="8" borderId="6" xfId="0" applyNumberFormat="1" applyFont="1" applyFill="1" applyBorder="1" applyAlignment="1" applyProtection="1">
      <alignment horizontal="center" vertical="center" wrapText="1"/>
      <protection locked="0"/>
    </xf>
    <xf numFmtId="7" fontId="6" fillId="8" borderId="7" xfId="0" applyNumberFormat="1" applyFont="1" applyFill="1" applyBorder="1" applyAlignment="1" applyProtection="1">
      <alignment horizontal="center" vertical="center" wrapText="1"/>
      <protection locked="0"/>
    </xf>
    <xf numFmtId="7" fontId="6" fillId="8" borderId="5" xfId="0" applyNumberFormat="1" applyFont="1" applyFill="1" applyBorder="1" applyAlignment="1" applyProtection="1">
      <alignment horizontal="center" vertical="center" wrapText="1"/>
      <protection locked="0"/>
    </xf>
    <xf numFmtId="1" fontId="7" fillId="6" borderId="1" xfId="0" applyNumberFormat="1" applyFont="1" applyFill="1" applyBorder="1" applyAlignment="1">
      <alignment horizontal="center" vertical="center" wrapText="1"/>
    </xf>
    <xf numFmtId="166" fontId="7" fillId="6" borderId="1" xfId="0" applyNumberFormat="1" applyFont="1" applyFill="1" applyBorder="1" applyAlignment="1">
      <alignment horizontal="left" vertical="center"/>
    </xf>
    <xf numFmtId="166" fontId="8" fillId="6" borderId="2" xfId="0" applyNumberFormat="1" applyFont="1" applyFill="1" applyBorder="1" applyAlignment="1">
      <alignment horizontal="left" vertical="center" wrapText="1"/>
    </xf>
    <xf numFmtId="166" fontId="8" fillId="6" borderId="4" xfId="0" applyNumberFormat="1" applyFont="1" applyFill="1" applyBorder="1" applyAlignment="1">
      <alignment horizontal="left" vertical="center" wrapText="1"/>
    </xf>
    <xf numFmtId="10" fontId="5" fillId="6" borderId="4" xfId="0" applyNumberFormat="1" applyFont="1" applyFill="1" applyBorder="1" applyAlignment="1" applyProtection="1">
      <alignment horizontal="center" vertical="center" wrapText="1"/>
      <protection locked="0"/>
    </xf>
    <xf numFmtId="166" fontId="6" fillId="0" borderId="0" xfId="0" applyNumberFormat="1" applyFont="1"/>
    <xf numFmtId="0" fontId="0" fillId="0" borderId="4" xfId="0" applyFill="1" applyBorder="1"/>
    <xf numFmtId="1" fontId="14" fillId="0" borderId="1" xfId="0" applyNumberFormat="1" applyFont="1" applyFill="1" applyBorder="1" applyAlignment="1" applyProtection="1">
      <alignment vertical="center"/>
      <protection locked="0"/>
    </xf>
    <xf numFmtId="1" fontId="14" fillId="0" borderId="2" xfId="0" applyNumberFormat="1" applyFont="1" applyFill="1" applyBorder="1" applyAlignment="1" applyProtection="1">
      <alignment vertical="center"/>
      <protection locked="0"/>
    </xf>
    <xf numFmtId="164" fontId="14" fillId="0" borderId="2" xfId="0" applyNumberFormat="1" applyFont="1" applyFill="1" applyBorder="1" applyAlignment="1" applyProtection="1">
      <alignment vertical="center"/>
      <protection locked="0"/>
    </xf>
    <xf numFmtId="1" fontId="14" fillId="0" borderId="3" xfId="0" applyNumberFormat="1" applyFont="1" applyFill="1" applyBorder="1" applyAlignment="1" applyProtection="1">
      <alignment vertical="center"/>
      <protection locked="0"/>
    </xf>
    <xf numFmtId="0" fontId="0" fillId="0" borderId="0" xfId="0" applyFill="1" applyBorder="1" applyAlignment="1">
      <alignment horizontal="center" vertical="center" wrapText="1"/>
    </xf>
    <xf numFmtId="168" fontId="0" fillId="0" borderId="0" xfId="0" applyNumberFormat="1" applyAlignment="1">
      <alignment vertical="center" wrapText="1"/>
    </xf>
    <xf numFmtId="0" fontId="15" fillId="0" borderId="0" xfId="2" applyAlignment="1">
      <alignment vertical="center" wrapText="1"/>
    </xf>
    <xf numFmtId="1" fontId="7" fillId="8" borderId="6" xfId="0" applyNumberFormat="1" applyFont="1" applyFill="1" applyBorder="1" applyAlignment="1">
      <alignment horizontal="center" vertical="center" wrapText="1"/>
    </xf>
    <xf numFmtId="166" fontId="7" fillId="8" borderId="8" xfId="0" applyNumberFormat="1" applyFont="1" applyFill="1" applyBorder="1" applyAlignment="1">
      <alignment horizontal="center" vertical="center" wrapText="1"/>
    </xf>
    <xf numFmtId="166" fontId="9" fillId="8" borderId="5" xfId="0" applyNumberFormat="1" applyFont="1" applyFill="1" applyBorder="1" applyAlignment="1">
      <alignment horizontal="left" vertical="center" wrapText="1"/>
    </xf>
    <xf numFmtId="10" fontId="5" fillId="8" borderId="5" xfId="0" applyNumberFormat="1" applyFont="1" applyFill="1" applyBorder="1" applyAlignment="1" applyProtection="1">
      <alignment horizontal="center" vertical="center" wrapText="1"/>
    </xf>
    <xf numFmtId="1" fontId="14" fillId="0" borderId="9" xfId="0" applyNumberFormat="1" applyFont="1" applyFill="1" applyBorder="1" applyAlignment="1" applyProtection="1">
      <alignment vertical="center"/>
      <protection locked="0"/>
    </xf>
    <xf numFmtId="1" fontId="7" fillId="8" borderId="5" xfId="0" applyNumberFormat="1" applyFont="1" applyFill="1" applyBorder="1" applyAlignment="1">
      <alignment horizontal="center" vertical="center" wrapText="1"/>
    </xf>
    <xf numFmtId="166" fontId="7" fillId="8" borderId="10" xfId="0" applyNumberFormat="1" applyFont="1" applyFill="1" applyBorder="1" applyAlignment="1">
      <alignment horizontal="center" vertical="center" wrapText="1"/>
    </xf>
    <xf numFmtId="166" fontId="7" fillId="8" borderId="6" xfId="0" applyNumberFormat="1" applyFont="1" applyFill="1" applyBorder="1" applyAlignment="1">
      <alignment horizontal="center" vertical="center" wrapText="1"/>
    </xf>
    <xf numFmtId="1" fontId="7" fillId="8" borderId="7" xfId="0" applyNumberFormat="1" applyFont="1" applyFill="1" applyBorder="1" applyAlignment="1">
      <alignment horizontal="center" vertical="center" wrapText="1"/>
    </xf>
    <xf numFmtId="166" fontId="7" fillId="8" borderId="7" xfId="0" applyNumberFormat="1" applyFont="1" applyFill="1" applyBorder="1" applyAlignment="1">
      <alignment horizontal="center" vertical="center" wrapText="1"/>
    </xf>
    <xf numFmtId="164" fontId="2" fillId="8" borderId="5" xfId="0" applyNumberFormat="1" applyFont="1" applyFill="1" applyBorder="1" applyAlignment="1" applyProtection="1">
      <alignment horizontal="center" vertical="center" wrapText="1"/>
    </xf>
    <xf numFmtId="166" fontId="7" fillId="8" borderId="5" xfId="0" applyNumberFormat="1" applyFont="1" applyFill="1" applyBorder="1" applyAlignment="1">
      <alignment horizontal="center" vertical="center" wrapText="1"/>
    </xf>
    <xf numFmtId="166" fontId="7" fillId="0" borderId="4" xfId="0" applyNumberFormat="1" applyFont="1" applyBorder="1" applyAlignment="1">
      <alignment horizontal="center" vertical="center" wrapText="1"/>
    </xf>
    <xf numFmtId="166" fontId="8" fillId="0" borderId="5" xfId="0" applyNumberFormat="1" applyFont="1" applyBorder="1" applyAlignment="1">
      <alignment horizontal="left" vertical="center" wrapText="1"/>
    </xf>
    <xf numFmtId="166" fontId="9" fillId="0" borderId="5" xfId="0" applyNumberFormat="1" applyFont="1" applyBorder="1" applyAlignment="1">
      <alignment horizontal="left" vertical="center" wrapText="1"/>
    </xf>
    <xf numFmtId="1" fontId="7" fillId="8" borderId="4" xfId="0" applyNumberFormat="1" applyFont="1" applyFill="1" applyBorder="1" applyAlignment="1">
      <alignment horizontal="center" vertical="center" wrapText="1"/>
    </xf>
    <xf numFmtId="166" fontId="7" fillId="8" borderId="4" xfId="0" applyNumberFormat="1" applyFont="1" applyFill="1" applyBorder="1" applyAlignment="1">
      <alignment horizontal="center" vertical="center" wrapText="1"/>
    </xf>
    <xf numFmtId="166" fontId="7" fillId="8" borderId="6" xfId="0" applyNumberFormat="1" applyFont="1" applyFill="1" applyBorder="1" applyAlignment="1">
      <alignment horizontal="center" vertical="center"/>
    </xf>
    <xf numFmtId="166" fontId="7" fillId="8" borderId="7" xfId="0" applyNumberFormat="1" applyFont="1" applyFill="1" applyBorder="1" applyAlignment="1">
      <alignment horizontal="center" vertical="center"/>
    </xf>
    <xf numFmtId="166" fontId="9" fillId="0" borderId="5" xfId="0" applyNumberFormat="1" applyFont="1" applyFill="1" applyBorder="1" applyAlignment="1">
      <alignment horizontal="left" vertical="center" wrapText="1"/>
    </xf>
    <xf numFmtId="164" fontId="12" fillId="8" borderId="5" xfId="0" applyNumberFormat="1" applyFont="1" applyFill="1" applyBorder="1" applyAlignment="1" applyProtection="1">
      <alignment horizontal="center" vertical="center" wrapText="1"/>
    </xf>
    <xf numFmtId="7" fontId="16" fillId="8" borderId="5" xfId="0" applyNumberFormat="1" applyFont="1" applyFill="1" applyBorder="1" applyAlignment="1" applyProtection="1">
      <alignment horizontal="left" vertical="center" wrapText="1"/>
    </xf>
    <xf numFmtId="166" fontId="8" fillId="0" borderId="4" xfId="0" applyNumberFormat="1" applyFont="1" applyBorder="1" applyAlignment="1">
      <alignment horizontal="left" vertical="center" wrapText="1"/>
    </xf>
    <xf numFmtId="166" fontId="9" fillId="0" borderId="4" xfId="0" applyNumberFormat="1" applyFont="1" applyBorder="1" applyAlignment="1">
      <alignment horizontal="left" vertical="center" wrapText="1"/>
    </xf>
    <xf numFmtId="166" fontId="7" fillId="8" borderId="4" xfId="0" applyNumberFormat="1" applyFont="1" applyFill="1" applyBorder="1" applyAlignment="1">
      <alignment horizontal="center" vertical="center" wrapText="1"/>
    </xf>
    <xf numFmtId="166" fontId="8" fillId="8" borderId="3" xfId="0" applyNumberFormat="1" applyFont="1" applyFill="1" applyBorder="1" applyAlignment="1">
      <alignment horizontal="left" vertical="center" wrapText="1"/>
    </xf>
    <xf numFmtId="166" fontId="9" fillId="8" borderId="3" xfId="0" applyNumberFormat="1" applyFont="1" applyFill="1" applyBorder="1" applyAlignment="1">
      <alignment horizontal="left" vertical="center" wrapText="1"/>
    </xf>
    <xf numFmtId="0" fontId="0" fillId="0" borderId="0" xfId="0" applyBorder="1" applyAlignment="1">
      <alignment horizontal="center" vertical="center" wrapText="1"/>
    </xf>
    <xf numFmtId="2" fontId="17" fillId="0" borderId="2" xfId="0" applyNumberFormat="1" applyFont="1" applyFill="1" applyBorder="1" applyAlignment="1" applyProtection="1">
      <alignment horizontal="left" vertical="center"/>
      <protection locked="0"/>
    </xf>
    <xf numFmtId="2" fontId="14" fillId="0" borderId="2" xfId="0" applyNumberFormat="1" applyFont="1" applyFill="1" applyBorder="1" applyAlignment="1" applyProtection="1">
      <alignment vertical="center"/>
      <protection locked="0"/>
    </xf>
    <xf numFmtId="0" fontId="0" fillId="0" borderId="0" xfId="0" applyAlignment="1">
      <alignment vertical="center" wrapText="1"/>
    </xf>
    <xf numFmtId="166" fontId="8" fillId="0" borderId="2" xfId="0" applyNumberFormat="1" applyFont="1" applyFill="1" applyBorder="1" applyAlignment="1">
      <alignment horizontal="left" vertical="center" wrapText="1"/>
    </xf>
    <xf numFmtId="166" fontId="9" fillId="0" borderId="4" xfId="0" applyNumberFormat="1" applyFont="1" applyFill="1" applyBorder="1" applyAlignment="1">
      <alignment horizontal="left" vertical="center" wrapText="1"/>
    </xf>
    <xf numFmtId="166" fontId="8" fillId="0" borderId="4" xfId="0" applyNumberFormat="1" applyFont="1" applyFill="1" applyBorder="1" applyAlignment="1">
      <alignment horizontal="left" vertical="center" wrapText="1"/>
    </xf>
    <xf numFmtId="164" fontId="0" fillId="0" borderId="0" xfId="0" applyNumberFormat="1"/>
    <xf numFmtId="49" fontId="7" fillId="2" borderId="4" xfId="0" applyNumberFormat="1" applyFont="1" applyFill="1" applyBorder="1" applyAlignment="1">
      <alignment horizontal="center" vertical="center" wrapText="1"/>
    </xf>
    <xf numFmtId="166" fontId="7" fillId="5" borderId="4" xfId="0" applyNumberFormat="1" applyFont="1" applyFill="1" applyBorder="1" applyAlignment="1" applyProtection="1">
      <alignment horizontal="center" vertical="center" wrapText="1"/>
      <protection locked="0"/>
    </xf>
    <xf numFmtId="166" fontId="7" fillId="5" borderId="4" xfId="0" applyNumberFormat="1" applyFont="1" applyFill="1" applyBorder="1" applyAlignment="1" applyProtection="1">
      <alignment horizontal="right" vertical="center" wrapText="1"/>
      <protection locked="0"/>
    </xf>
    <xf numFmtId="169" fontId="18" fillId="5" borderId="4" xfId="0" applyNumberFormat="1" applyFont="1" applyFill="1" applyBorder="1" applyAlignment="1" applyProtection="1">
      <alignment horizontal="center" vertical="center" wrapText="1"/>
      <protection locked="0"/>
    </xf>
    <xf numFmtId="169" fontId="18" fillId="5" borderId="4" xfId="1" applyNumberFormat="1" applyFont="1" applyFill="1" applyBorder="1" applyAlignment="1" applyProtection="1">
      <alignment horizontal="center" vertical="center" wrapText="1"/>
      <protection locked="0"/>
    </xf>
    <xf numFmtId="7" fontId="5" fillId="5" borderId="4" xfId="0" applyNumberFormat="1" applyFont="1" applyFill="1" applyBorder="1" applyAlignment="1" applyProtection="1">
      <alignment horizontal="center" vertical="center" wrapText="1"/>
      <protection locked="0"/>
    </xf>
    <xf numFmtId="7" fontId="6" fillId="5" borderId="4" xfId="0" applyNumberFormat="1" applyFont="1" applyFill="1" applyBorder="1" applyAlignment="1" applyProtection="1">
      <alignment horizontal="left" vertical="center" wrapText="1"/>
      <protection locked="0"/>
    </xf>
    <xf numFmtId="1" fontId="19" fillId="0" borderId="0" xfId="0" applyNumberFormat="1" applyFont="1" applyFill="1" applyAlignment="1" applyProtection="1">
      <alignment horizontal="center" vertical="center"/>
      <protection locked="0"/>
    </xf>
    <xf numFmtId="0" fontId="19" fillId="0" borderId="0" xfId="0" applyFont="1" applyFill="1" applyAlignment="1" applyProtection="1">
      <alignment horizontal="center" vertical="justify" wrapText="1"/>
      <protection locked="0"/>
    </xf>
    <xf numFmtId="0" fontId="19" fillId="0" borderId="0" xfId="0" applyFont="1" applyFill="1" applyAlignment="1" applyProtection="1">
      <alignment vertical="justify" wrapText="1"/>
      <protection locked="0"/>
    </xf>
    <xf numFmtId="0" fontId="19" fillId="0" borderId="0" xfId="0" applyFont="1" applyFill="1" applyAlignment="1" applyProtection="1">
      <alignment horizontal="center" vertical="center"/>
      <protection locked="0"/>
    </xf>
    <xf numFmtId="164" fontId="19" fillId="0" borderId="0" xfId="1" applyNumberFormat="1" applyFont="1" applyFill="1" applyAlignment="1" applyProtection="1">
      <alignment horizontal="center" vertical="center"/>
      <protection locked="0"/>
    </xf>
    <xf numFmtId="165" fontId="6" fillId="0" borderId="0" xfId="0" applyNumberFormat="1" applyFont="1" applyFill="1"/>
    <xf numFmtId="0" fontId="6" fillId="0" borderId="0" xfId="0" applyFont="1" applyFill="1" applyAlignment="1">
      <alignment vertical="center" wrapText="1"/>
    </xf>
    <xf numFmtId="0" fontId="6" fillId="0" borderId="0" xfId="0" applyFont="1" applyFill="1"/>
    <xf numFmtId="0" fontId="20" fillId="0" borderId="0" xfId="0" applyFont="1" applyFill="1" applyAlignment="1" applyProtection="1">
      <alignment horizontal="left" vertical="justify"/>
      <protection locked="0"/>
    </xf>
    <xf numFmtId="7" fontId="6" fillId="0" borderId="0" xfId="0" applyNumberFormat="1" applyFont="1" applyFill="1"/>
    <xf numFmtId="170" fontId="19" fillId="0" borderId="0" xfId="0" applyNumberFormat="1" applyFont="1" applyFill="1" applyAlignment="1" applyProtection="1">
      <alignment vertical="justify" wrapText="1"/>
      <protection locked="0"/>
    </xf>
    <xf numFmtId="10" fontId="19" fillId="0" borderId="0" xfId="1" applyNumberFormat="1" applyFont="1" applyFill="1" applyAlignment="1" applyProtection="1">
      <alignment vertical="justify" wrapText="1"/>
      <protection locked="0"/>
    </xf>
    <xf numFmtId="164" fontId="0" fillId="0" borderId="0" xfId="1" applyNumberFormat="1" applyFont="1"/>
  </cellXfs>
  <cellStyles count="55234">
    <cellStyle name="_CRONOGRAMA MODELO" xfId="3"/>
    <cellStyle name="_CRONOGRAMA MODELO 2" xfId="4"/>
    <cellStyle name="_CRONOGRAMA MODELO_SERVIÇOS &amp; COMPOSIÇÕES (COR-SUDE2012) SUELY" xfId="5"/>
    <cellStyle name="_CRONOGRAMA MODELO_SERVIÇOS &amp; COMPOSIÇÕES (COR-SUDE2012) SUELY 2" xfId="6"/>
    <cellStyle name="_CRONOGRAMA MODELO_SERVIÇOS &amp; COMPOSIÇÕES (COR-SUDE2012) SUELY 3" xfId="7"/>
    <cellStyle name="_Teixeira Soares - EE Guarauna - REVISÃO - ADITIVO" xfId="8"/>
    <cellStyle name="_Teixeira Soares - EE Guarauna - REVISÃO - ADITIVO 2" xfId="9"/>
    <cellStyle name="_Teixeira Soares - EE Guarauna - REVISÃO - ADITIVO_SERVIÇOS &amp; COMPOSIÇÕES (COR-SUDE2012) SUELY" xfId="10"/>
    <cellStyle name="_Teixeira Soares - EE Guarauna - REVISÃO - ADITIVO_SERVIÇOS &amp; COMPOSIÇÕES (COR-SUDE2012) SUELY 2" xfId="11"/>
    <cellStyle name="20% - Cor1" xfId="12"/>
    <cellStyle name="20% - Cor1 2" xfId="13"/>
    <cellStyle name="20% - Cor2" xfId="14"/>
    <cellStyle name="20% - Cor2 2" xfId="15"/>
    <cellStyle name="20% - Cor3" xfId="16"/>
    <cellStyle name="20% - Cor3 2" xfId="17"/>
    <cellStyle name="20% - Cor4" xfId="18"/>
    <cellStyle name="20% - Cor4 2" xfId="19"/>
    <cellStyle name="20% - Cor5" xfId="20"/>
    <cellStyle name="20% - Cor5 2" xfId="21"/>
    <cellStyle name="20% - Cor6" xfId="22"/>
    <cellStyle name="20% - Cor6 2" xfId="23"/>
    <cellStyle name="20% - Ênfase1 2" xfId="24"/>
    <cellStyle name="20% - Ênfase1 2 2" xfId="25"/>
    <cellStyle name="20% - Ênfase1 2 2 2" xfId="26"/>
    <cellStyle name="20% - Ênfase1 2 3" xfId="27"/>
    <cellStyle name="20% - Ênfase1 2 4" xfId="28"/>
    <cellStyle name="20% - Ênfase1 3" xfId="29"/>
    <cellStyle name="20% - Ênfase1 3 2" xfId="30"/>
    <cellStyle name="20% - Ênfase1 3 3" xfId="31"/>
    <cellStyle name="20% - Ênfase1 4" xfId="32"/>
    <cellStyle name="20% - Ênfase1 5" xfId="33"/>
    <cellStyle name="20% - Ênfase2 2" xfId="34"/>
    <cellStyle name="20% - Ênfase2 2 2" xfId="35"/>
    <cellStyle name="20% - Ênfase2 2 2 2" xfId="36"/>
    <cellStyle name="20% - Ênfase2 2 3" xfId="37"/>
    <cellStyle name="20% - Ênfase2 2 4" xfId="38"/>
    <cellStyle name="20% - Ênfase2 3" xfId="39"/>
    <cellStyle name="20% - Ênfase2 3 2" xfId="40"/>
    <cellStyle name="20% - Ênfase2 3 3" xfId="41"/>
    <cellStyle name="20% - Ênfase2 4" xfId="42"/>
    <cellStyle name="20% - Ênfase2 5" xfId="43"/>
    <cellStyle name="20% - Ênfase3 2" xfId="44"/>
    <cellStyle name="20% - Ênfase3 2 2" xfId="45"/>
    <cellStyle name="20% - Ênfase3 2 2 2" xfId="46"/>
    <cellStyle name="20% - Ênfase3 2 3" xfId="47"/>
    <cellStyle name="20% - Ênfase3 2 4" xfId="48"/>
    <cellStyle name="20% - Ênfase3 3" xfId="49"/>
    <cellStyle name="20% - Ênfase3 3 2" xfId="50"/>
    <cellStyle name="20% - Ênfase3 3 3" xfId="51"/>
    <cellStyle name="20% - Ênfase3 4" xfId="52"/>
    <cellStyle name="20% - Ênfase3 5" xfId="53"/>
    <cellStyle name="20% - Ênfase4 2" xfId="54"/>
    <cellStyle name="20% - Ênfase4 2 2" xfId="55"/>
    <cellStyle name="20% - Ênfase4 2 2 2" xfId="56"/>
    <cellStyle name="20% - Ênfase4 2 3" xfId="57"/>
    <cellStyle name="20% - Ênfase4 2 4" xfId="58"/>
    <cellStyle name="20% - Ênfase4 3" xfId="59"/>
    <cellStyle name="20% - Ênfase4 3 2" xfId="60"/>
    <cellStyle name="20% - Ênfase4 3 3" xfId="61"/>
    <cellStyle name="20% - Ênfase4 4" xfId="62"/>
    <cellStyle name="20% - Ênfase4 5" xfId="63"/>
    <cellStyle name="20% - Ênfase5 2" xfId="64"/>
    <cellStyle name="20% - Ênfase5 2 2" xfId="65"/>
    <cellStyle name="20% - Ênfase5 2 2 2" xfId="66"/>
    <cellStyle name="20% - Ênfase5 2 3" xfId="67"/>
    <cellStyle name="20% - Ênfase5 2 4" xfId="68"/>
    <cellStyle name="20% - Ênfase5 3" xfId="69"/>
    <cellStyle name="20% - Ênfase5 3 2" xfId="70"/>
    <cellStyle name="20% - Ênfase5 3 3" xfId="71"/>
    <cellStyle name="20% - Ênfase5 4" xfId="72"/>
    <cellStyle name="20% - Ênfase6 2" xfId="73"/>
    <cellStyle name="20% - Ênfase6 2 2" xfId="74"/>
    <cellStyle name="20% - Ênfase6 2 2 2" xfId="75"/>
    <cellStyle name="20% - Ênfase6 2 3" xfId="76"/>
    <cellStyle name="20% - Ênfase6 2 4" xfId="77"/>
    <cellStyle name="20% - Ênfase6 3" xfId="78"/>
    <cellStyle name="20% - Ênfase6 3 2" xfId="79"/>
    <cellStyle name="20% - Ênfase6 3 3" xfId="80"/>
    <cellStyle name="20% - Ênfase6 4" xfId="81"/>
    <cellStyle name="40% - Cor1" xfId="82"/>
    <cellStyle name="40% - Cor1 2" xfId="83"/>
    <cellStyle name="40% - Cor2" xfId="84"/>
    <cellStyle name="40% - Cor2 2" xfId="85"/>
    <cellStyle name="40% - Cor3" xfId="86"/>
    <cellStyle name="40% - Cor3 2" xfId="87"/>
    <cellStyle name="40% - Cor4" xfId="88"/>
    <cellStyle name="40% - Cor4 2" xfId="89"/>
    <cellStyle name="40% - Cor5" xfId="90"/>
    <cellStyle name="40% - Cor5 2" xfId="91"/>
    <cellStyle name="40% - Cor6" xfId="92"/>
    <cellStyle name="40% - Cor6 2" xfId="93"/>
    <cellStyle name="40% - Ênfase1 2" xfId="94"/>
    <cellStyle name="40% - Ênfase1 2 2" xfId="95"/>
    <cellStyle name="40% - Ênfase1 2 2 2" xfId="96"/>
    <cellStyle name="40% - Ênfase1 2 3" xfId="97"/>
    <cellStyle name="40% - Ênfase1 2 4" xfId="98"/>
    <cellStyle name="40% - Ênfase1 3" xfId="99"/>
    <cellStyle name="40% - Ênfase1 3 2" xfId="100"/>
    <cellStyle name="40% - Ênfase1 3 3" xfId="101"/>
    <cellStyle name="40% - Ênfase1 4" xfId="102"/>
    <cellStyle name="40% - Ênfase2 2" xfId="103"/>
    <cellStyle name="40% - Ênfase2 2 2" xfId="104"/>
    <cellStyle name="40% - Ênfase2 2 2 2" xfId="105"/>
    <cellStyle name="40% - Ênfase2 2 3" xfId="106"/>
    <cellStyle name="40% - Ênfase2 2 4" xfId="107"/>
    <cellStyle name="40% - Ênfase2 3" xfId="108"/>
    <cellStyle name="40% - Ênfase2 3 2" xfId="109"/>
    <cellStyle name="40% - Ênfase2 3 3" xfId="110"/>
    <cellStyle name="40% - Ênfase2 4" xfId="111"/>
    <cellStyle name="40% - Ênfase3 2" xfId="112"/>
    <cellStyle name="40% - Ênfase3 2 2" xfId="113"/>
    <cellStyle name="40% - Ênfase3 2 2 2" xfId="114"/>
    <cellStyle name="40% - Ênfase3 2 3" xfId="115"/>
    <cellStyle name="40% - Ênfase3 2 4" xfId="116"/>
    <cellStyle name="40% - Ênfase3 3" xfId="117"/>
    <cellStyle name="40% - Ênfase3 3 2" xfId="118"/>
    <cellStyle name="40% - Ênfase3 3 3" xfId="119"/>
    <cellStyle name="40% - Ênfase3 4" xfId="120"/>
    <cellStyle name="40% - Ênfase3 5" xfId="121"/>
    <cellStyle name="40% - Ênfase4 2" xfId="122"/>
    <cellStyle name="40% - Ênfase4 2 2" xfId="123"/>
    <cellStyle name="40% - Ênfase4 2 2 2" xfId="124"/>
    <cellStyle name="40% - Ênfase4 2 3" xfId="125"/>
    <cellStyle name="40% - Ênfase4 2 4" xfId="126"/>
    <cellStyle name="40% - Ênfase4 3" xfId="127"/>
    <cellStyle name="40% - Ênfase4 3 2" xfId="128"/>
    <cellStyle name="40% - Ênfase4 3 3" xfId="129"/>
    <cellStyle name="40% - Ênfase4 4" xfId="130"/>
    <cellStyle name="40% - Ênfase5 2" xfId="131"/>
    <cellStyle name="40% - Ênfase5 2 2" xfId="132"/>
    <cellStyle name="40% - Ênfase5 2 2 2" xfId="133"/>
    <cellStyle name="40% - Ênfase5 2 3" xfId="134"/>
    <cellStyle name="40% - Ênfase5 2 4" xfId="135"/>
    <cellStyle name="40% - Ênfase5 3" xfId="136"/>
    <cellStyle name="40% - Ênfase5 3 2" xfId="137"/>
    <cellStyle name="40% - Ênfase5 3 3" xfId="138"/>
    <cellStyle name="40% - Ênfase5 4" xfId="139"/>
    <cellStyle name="40% - Ênfase6 2" xfId="140"/>
    <cellStyle name="40% - Ênfase6 2 2" xfId="141"/>
    <cellStyle name="40% - Ênfase6 2 2 2" xfId="142"/>
    <cellStyle name="40% - Ênfase6 2 3" xfId="143"/>
    <cellStyle name="40% - Ênfase6 2 4" xfId="144"/>
    <cellStyle name="40% - Ênfase6 3" xfId="145"/>
    <cellStyle name="40% - Ênfase6 3 2" xfId="146"/>
    <cellStyle name="40% - Ênfase6 3 3" xfId="147"/>
    <cellStyle name="40% - Ênfase6 4" xfId="148"/>
    <cellStyle name="60% - Cor1" xfId="149"/>
    <cellStyle name="60% - Cor1 2" xfId="150"/>
    <cellStyle name="60% - Cor2" xfId="151"/>
    <cellStyle name="60% - Cor2 2" xfId="152"/>
    <cellStyle name="60% - Cor3" xfId="153"/>
    <cellStyle name="60% - Cor3 2" xfId="154"/>
    <cellStyle name="60% - Cor4" xfId="155"/>
    <cellStyle name="60% - Cor4 2" xfId="156"/>
    <cellStyle name="60% - Cor5" xfId="157"/>
    <cellStyle name="60% - Cor5 2" xfId="158"/>
    <cellStyle name="60% - Cor6" xfId="159"/>
    <cellStyle name="60% - Cor6 2" xfId="160"/>
    <cellStyle name="60% - Ênfase1 2" xfId="161"/>
    <cellStyle name="60% - Ênfase1 3" xfId="162"/>
    <cellStyle name="60% - Ênfase2 2" xfId="163"/>
    <cellStyle name="60% - Ênfase2 3" xfId="164"/>
    <cellStyle name="60% - Ênfase3 2" xfId="165"/>
    <cellStyle name="60% - Ênfase3 2 2" xfId="166"/>
    <cellStyle name="60% - Ênfase3 3" xfId="167"/>
    <cellStyle name="60% - Ênfase4 2" xfId="168"/>
    <cellStyle name="60% - Ênfase4 2 2" xfId="169"/>
    <cellStyle name="60% - Ênfase4 3" xfId="170"/>
    <cellStyle name="60% - Ênfase5 2" xfId="171"/>
    <cellStyle name="60% - Ênfase5 3" xfId="172"/>
    <cellStyle name="60% - Ênfase6 2" xfId="173"/>
    <cellStyle name="60% - Ênfase6 2 2" xfId="174"/>
    <cellStyle name="60% - Ênfase6 3" xfId="175"/>
    <cellStyle name="Bom 2" xfId="176"/>
    <cellStyle name="Bom 3" xfId="177"/>
    <cellStyle name="Cabeçalho 1" xfId="178"/>
    <cellStyle name="Cabeçalho 1 2" xfId="179"/>
    <cellStyle name="Cabeçalho 2" xfId="180"/>
    <cellStyle name="Cabeçalho 2 2" xfId="181"/>
    <cellStyle name="Cabeçalho 3" xfId="182"/>
    <cellStyle name="Cabeçalho 3 2" xfId="183"/>
    <cellStyle name="Cabeçalho 4" xfId="184"/>
    <cellStyle name="Cabeçalho 4 2" xfId="185"/>
    <cellStyle name="Cálculo 2" xfId="186"/>
    <cellStyle name="Cálculo 2 10" xfId="187"/>
    <cellStyle name="Cálculo 2 10 2" xfId="188"/>
    <cellStyle name="Cálculo 2 10 2 2" xfId="189"/>
    <cellStyle name="Cálculo 2 10 2 2 2" xfId="190"/>
    <cellStyle name="Cálculo 2 10 2 2 2 2" xfId="191"/>
    <cellStyle name="Cálculo 2 10 2 2 3" xfId="192"/>
    <cellStyle name="Cálculo 2 10 2 2 3 2" xfId="193"/>
    <cellStyle name="Cálculo 2 10 2 2 3 3" xfId="194"/>
    <cellStyle name="Cálculo 2 10 2 2 3 4" xfId="195"/>
    <cellStyle name="Cálculo 2 10 2 2 3 5" xfId="196"/>
    <cellStyle name="Cálculo 2 10 2 2 4" xfId="197"/>
    <cellStyle name="Cálculo 2 10 2 2 4 2" xfId="198"/>
    <cellStyle name="Cálculo 2 10 2 2 4 3" xfId="199"/>
    <cellStyle name="Cálculo 2 10 2 2 4 4" xfId="200"/>
    <cellStyle name="Cálculo 2 10 2 2 5" xfId="201"/>
    <cellStyle name="Cálculo 2 10 2 2 6" xfId="202"/>
    <cellStyle name="Cálculo 2 10 2 2 7" xfId="203"/>
    <cellStyle name="Cálculo 2 10 2 2 8" xfId="204"/>
    <cellStyle name="Cálculo 2 10 2 3" xfId="205"/>
    <cellStyle name="Cálculo 2 10 2 3 2" xfId="206"/>
    <cellStyle name="Cálculo 2 10 2 3 2 2" xfId="207"/>
    <cellStyle name="Cálculo 2 10 2 3 3" xfId="208"/>
    <cellStyle name="Cálculo 2 10 2 3 3 2" xfId="209"/>
    <cellStyle name="Cálculo 2 10 2 3 3 3" xfId="210"/>
    <cellStyle name="Cálculo 2 10 2 3 3 4" xfId="211"/>
    <cellStyle name="Cálculo 2 10 2 3 3 5" xfId="212"/>
    <cellStyle name="Cálculo 2 10 2 3 4" xfId="213"/>
    <cellStyle name="Cálculo 2 10 2 3 4 2" xfId="214"/>
    <cellStyle name="Cálculo 2 10 2 3 4 3" xfId="215"/>
    <cellStyle name="Cálculo 2 10 2 3 4 4" xfId="216"/>
    <cellStyle name="Cálculo 2 10 2 3 5" xfId="217"/>
    <cellStyle name="Cálculo 2 10 2 3 6" xfId="218"/>
    <cellStyle name="Cálculo 2 10 2 3 7" xfId="219"/>
    <cellStyle name="Cálculo 2 10 2 3 8" xfId="220"/>
    <cellStyle name="Cálculo 2 10 2 4" xfId="221"/>
    <cellStyle name="Cálculo 2 10 2 4 2" xfId="222"/>
    <cellStyle name="Cálculo 2 10 2 4 2 2" xfId="223"/>
    <cellStyle name="Cálculo 2 10 2 4 2 3" xfId="224"/>
    <cellStyle name="Cálculo 2 10 2 4 2 4" xfId="225"/>
    <cellStyle name="Cálculo 2 10 2 4 2 5" xfId="226"/>
    <cellStyle name="Cálculo 2 10 2 4 3" xfId="227"/>
    <cellStyle name="Cálculo 2 10 2 4 3 2" xfId="228"/>
    <cellStyle name="Cálculo 2 10 2 4 3 3" xfId="229"/>
    <cellStyle name="Cálculo 2 10 2 4 3 4" xfId="230"/>
    <cellStyle name="Cálculo 2 10 2 4 4" xfId="231"/>
    <cellStyle name="Cálculo 2 10 2 4 5" xfId="232"/>
    <cellStyle name="Cálculo 2 10 2 4 6" xfId="233"/>
    <cellStyle name="Cálculo 2 10 2 4 7" xfId="234"/>
    <cellStyle name="Cálculo 2 10 2 5" xfId="235"/>
    <cellStyle name="Cálculo 2 10 2 5 2" xfId="236"/>
    <cellStyle name="Cálculo 2 10 2 5 2 2" xfId="237"/>
    <cellStyle name="Cálculo 2 10 2 5 3" xfId="238"/>
    <cellStyle name="Cálculo 2 10 2 5 4" xfId="239"/>
    <cellStyle name="Cálculo 2 10 2 5 5" xfId="240"/>
    <cellStyle name="Cálculo 2 10 2 5 6" xfId="241"/>
    <cellStyle name="Cálculo 2 10 2 6" xfId="242"/>
    <cellStyle name="Cálculo 2 10 2 6 2" xfId="243"/>
    <cellStyle name="Cálculo 2 10 2 6 3" xfId="244"/>
    <cellStyle name="Cálculo 2 10 2 6 4" xfId="245"/>
    <cellStyle name="Cálculo 2 10 2 6 5" xfId="246"/>
    <cellStyle name="Cálculo 2 10 2 7" xfId="247"/>
    <cellStyle name="Cálculo 2 10 2 7 2" xfId="248"/>
    <cellStyle name="Cálculo 2 10 2 7 3" xfId="249"/>
    <cellStyle name="Cálculo 2 10 2 7 4" xfId="250"/>
    <cellStyle name="Cálculo 2 10 2 7 5" xfId="251"/>
    <cellStyle name="Cálculo 2 10 2 8" xfId="252"/>
    <cellStyle name="Cálculo 2 10 3" xfId="253"/>
    <cellStyle name="Cálculo 2 10 3 2" xfId="254"/>
    <cellStyle name="Cálculo 2 10 3 2 2" xfId="255"/>
    <cellStyle name="Cálculo 2 10 3 3" xfId="256"/>
    <cellStyle name="Cálculo 2 10 3 3 2" xfId="257"/>
    <cellStyle name="Cálculo 2 10 3 3 3" xfId="258"/>
    <cellStyle name="Cálculo 2 10 3 3 4" xfId="259"/>
    <cellStyle name="Cálculo 2 10 3 3 5" xfId="260"/>
    <cellStyle name="Cálculo 2 10 3 4" xfId="261"/>
    <cellStyle name="Cálculo 2 10 3 4 2" xfId="262"/>
    <cellStyle name="Cálculo 2 10 3 4 3" xfId="263"/>
    <cellStyle name="Cálculo 2 10 3 4 4" xfId="264"/>
    <cellStyle name="Cálculo 2 10 3 5" xfId="265"/>
    <cellStyle name="Cálculo 2 10 3 6" xfId="266"/>
    <cellStyle name="Cálculo 2 10 3 7" xfId="267"/>
    <cellStyle name="Cálculo 2 10 3 8" xfId="268"/>
    <cellStyle name="Cálculo 2 10 4" xfId="269"/>
    <cellStyle name="Cálculo 2 10 4 2" xfId="270"/>
    <cellStyle name="Cálculo 2 10 4 2 2" xfId="271"/>
    <cellStyle name="Cálculo 2 10 4 2 3" xfId="272"/>
    <cellStyle name="Cálculo 2 10 4 2 4" xfId="273"/>
    <cellStyle name="Cálculo 2 10 4 2 5" xfId="274"/>
    <cellStyle name="Cálculo 2 10 4 3" xfId="275"/>
    <cellStyle name="Cálculo 2 10 4 3 2" xfId="276"/>
    <cellStyle name="Cálculo 2 10 4 3 3" xfId="277"/>
    <cellStyle name="Cálculo 2 10 4 3 4" xfId="278"/>
    <cellStyle name="Cálculo 2 10 4 4" xfId="279"/>
    <cellStyle name="Cálculo 2 10 4 4 2" xfId="280"/>
    <cellStyle name="Cálculo 2 10 4 5" xfId="281"/>
    <cellStyle name="Cálculo 2 10 4 6" xfId="282"/>
    <cellStyle name="Cálculo 2 10 4 7" xfId="283"/>
    <cellStyle name="Cálculo 2 10 4 8" xfId="284"/>
    <cellStyle name="Cálculo 2 10 5" xfId="285"/>
    <cellStyle name="Cálculo 2 10 5 2" xfId="286"/>
    <cellStyle name="Cálculo 2 10 5 3" xfId="287"/>
    <cellStyle name="Cálculo 2 10 5 4" xfId="288"/>
    <cellStyle name="Cálculo 2 10 5 5" xfId="289"/>
    <cellStyle name="Cálculo 2 10 6" xfId="290"/>
    <cellStyle name="Cálculo 2 10 6 2" xfId="291"/>
    <cellStyle name="Cálculo 2 10 6 3" xfId="292"/>
    <cellStyle name="Cálculo 2 10 6 4" xfId="293"/>
    <cellStyle name="Cálculo 2 10 7" xfId="294"/>
    <cellStyle name="Cálculo 2 10 8" xfId="295"/>
    <cellStyle name="Cálculo 2 11" xfId="296"/>
    <cellStyle name="Cálculo 2 11 2" xfId="297"/>
    <cellStyle name="Cálculo 2 11 2 2" xfId="298"/>
    <cellStyle name="Cálculo 2 11 2 2 2" xfId="299"/>
    <cellStyle name="Cálculo 2 11 2 3" xfId="300"/>
    <cellStyle name="Cálculo 2 11 2 3 2" xfId="301"/>
    <cellStyle name="Cálculo 2 11 2 3 3" xfId="302"/>
    <cellStyle name="Cálculo 2 11 2 3 4" xfId="303"/>
    <cellStyle name="Cálculo 2 11 2 3 5" xfId="304"/>
    <cellStyle name="Cálculo 2 11 2 4" xfId="305"/>
    <cellStyle name="Cálculo 2 11 2 4 2" xfId="306"/>
    <cellStyle name="Cálculo 2 11 2 4 3" xfId="307"/>
    <cellStyle name="Cálculo 2 11 2 4 4" xfId="308"/>
    <cellStyle name="Cálculo 2 11 2 5" xfId="309"/>
    <cellStyle name="Cálculo 2 11 2 6" xfId="310"/>
    <cellStyle name="Cálculo 2 11 2 7" xfId="311"/>
    <cellStyle name="Cálculo 2 11 2 8" xfId="312"/>
    <cellStyle name="Cálculo 2 11 3" xfId="313"/>
    <cellStyle name="Cálculo 2 11 3 2" xfId="314"/>
    <cellStyle name="Cálculo 2 11 3 2 2" xfId="315"/>
    <cellStyle name="Cálculo 2 11 3 3" xfId="316"/>
    <cellStyle name="Cálculo 2 11 3 3 2" xfId="317"/>
    <cellStyle name="Cálculo 2 11 3 3 3" xfId="318"/>
    <cellStyle name="Cálculo 2 11 3 3 4" xfId="319"/>
    <cellStyle name="Cálculo 2 11 3 3 5" xfId="320"/>
    <cellStyle name="Cálculo 2 11 3 4" xfId="321"/>
    <cellStyle name="Cálculo 2 11 3 4 2" xfId="322"/>
    <cellStyle name="Cálculo 2 11 3 4 3" xfId="323"/>
    <cellStyle name="Cálculo 2 11 3 4 4" xfId="324"/>
    <cellStyle name="Cálculo 2 11 3 5" xfId="325"/>
    <cellStyle name="Cálculo 2 11 3 6" xfId="326"/>
    <cellStyle name="Cálculo 2 11 3 7" xfId="327"/>
    <cellStyle name="Cálculo 2 11 3 8" xfId="328"/>
    <cellStyle name="Cálculo 2 11 4" xfId="329"/>
    <cellStyle name="Cálculo 2 11 4 2" xfId="330"/>
    <cellStyle name="Cálculo 2 11 4 2 2" xfId="331"/>
    <cellStyle name="Cálculo 2 11 4 2 3" xfId="332"/>
    <cellStyle name="Cálculo 2 11 4 2 4" xfId="333"/>
    <cellStyle name="Cálculo 2 11 4 2 5" xfId="334"/>
    <cellStyle name="Cálculo 2 11 4 3" xfId="335"/>
    <cellStyle name="Cálculo 2 11 4 4" xfId="336"/>
    <cellStyle name="Cálculo 2 11 4 5" xfId="337"/>
    <cellStyle name="Cálculo 2 11 4 6" xfId="338"/>
    <cellStyle name="Cálculo 2 11 4 7" xfId="339"/>
    <cellStyle name="Cálculo 2 11 5" xfId="340"/>
    <cellStyle name="Cálculo 2 11 5 2" xfId="341"/>
    <cellStyle name="Cálculo 2 11 5 2 2" xfId="342"/>
    <cellStyle name="Cálculo 2 11 5 2 3" xfId="343"/>
    <cellStyle name="Cálculo 2 11 5 2 4" xfId="344"/>
    <cellStyle name="Cálculo 2 11 5 2 5" xfId="345"/>
    <cellStyle name="Cálculo 2 11 5 3" xfId="346"/>
    <cellStyle name="Cálculo 2 11 5 3 2" xfId="347"/>
    <cellStyle name="Cálculo 2 11 5 3 3" xfId="348"/>
    <cellStyle name="Cálculo 2 11 5 3 4" xfId="349"/>
    <cellStyle name="Cálculo 2 11 5 4" xfId="350"/>
    <cellStyle name="Cálculo 2 11 5 5" xfId="351"/>
    <cellStyle name="Cálculo 2 11 5 6" xfId="352"/>
    <cellStyle name="Cálculo 2 11 5 7" xfId="353"/>
    <cellStyle name="Cálculo 2 11 6" xfId="354"/>
    <cellStyle name="Cálculo 2 11 6 2" xfId="355"/>
    <cellStyle name="Cálculo 2 11 6 2 2" xfId="356"/>
    <cellStyle name="Cálculo 2 11 6 3" xfId="357"/>
    <cellStyle name="Cálculo 2 11 6 4" xfId="358"/>
    <cellStyle name="Cálculo 2 11 6 5" xfId="359"/>
    <cellStyle name="Cálculo 2 11 6 6" xfId="360"/>
    <cellStyle name="Cálculo 2 11 7" xfId="361"/>
    <cellStyle name="Cálculo 2 11 7 2" xfId="362"/>
    <cellStyle name="Cálculo 2 11 7 3" xfId="363"/>
    <cellStyle name="Cálculo 2 11 7 4" xfId="364"/>
    <cellStyle name="Cálculo 2 11 7 5" xfId="365"/>
    <cellStyle name="Cálculo 2 11 8" xfId="366"/>
    <cellStyle name="Cálculo 2 11 8 2" xfId="367"/>
    <cellStyle name="Cálculo 2 11 8 3" xfId="368"/>
    <cellStyle name="Cálculo 2 11 8 4" xfId="369"/>
    <cellStyle name="Cálculo 2 11 9" xfId="370"/>
    <cellStyle name="Cálculo 2 12" xfId="371"/>
    <cellStyle name="Cálculo 2 12 2" xfId="372"/>
    <cellStyle name="Cálculo 2 12 2 2" xfId="373"/>
    <cellStyle name="Cálculo 2 12 3" xfId="374"/>
    <cellStyle name="Cálculo 2 12 3 2" xfId="375"/>
    <cellStyle name="Cálculo 2 12 3 3" xfId="376"/>
    <cellStyle name="Cálculo 2 12 3 4" xfId="377"/>
    <cellStyle name="Cálculo 2 12 3 5" xfId="378"/>
    <cellStyle name="Cálculo 2 12 4" xfId="379"/>
    <cellStyle name="Cálculo 2 12 4 2" xfId="380"/>
    <cellStyle name="Cálculo 2 12 4 3" xfId="381"/>
    <cellStyle name="Cálculo 2 12 4 4" xfId="382"/>
    <cellStyle name="Cálculo 2 12 5" xfId="383"/>
    <cellStyle name="Cálculo 2 12 6" xfId="384"/>
    <cellStyle name="Cálculo 2 12 7" xfId="385"/>
    <cellStyle name="Cálculo 2 12 8" xfId="386"/>
    <cellStyle name="Cálculo 2 13" xfId="387"/>
    <cellStyle name="Cálculo 2 13 2" xfId="388"/>
    <cellStyle name="Cálculo 2 13 2 2" xfId="389"/>
    <cellStyle name="Cálculo 2 13 2 3" xfId="390"/>
    <cellStyle name="Cálculo 2 13 2 4" xfId="391"/>
    <cellStyle name="Cálculo 2 13 2 5" xfId="392"/>
    <cellStyle name="Cálculo 2 13 3" xfId="393"/>
    <cellStyle name="Cálculo 2 13 3 2" xfId="394"/>
    <cellStyle name="Cálculo 2 13 3 3" xfId="395"/>
    <cellStyle name="Cálculo 2 13 3 4" xfId="396"/>
    <cellStyle name="Cálculo 2 13 4" xfId="397"/>
    <cellStyle name="Cálculo 2 13 4 2" xfId="398"/>
    <cellStyle name="Cálculo 2 13 5" xfId="399"/>
    <cellStyle name="Cálculo 2 13 6" xfId="400"/>
    <cellStyle name="Cálculo 2 13 7" xfId="401"/>
    <cellStyle name="Cálculo 2 13 8" xfId="402"/>
    <cellStyle name="Cálculo 2 14" xfId="403"/>
    <cellStyle name="Cálculo 2 15" xfId="404"/>
    <cellStyle name="Cálculo 2 16" xfId="405"/>
    <cellStyle name="Cálculo 2 17" xfId="406"/>
    <cellStyle name="Cálculo 2 2" xfId="407"/>
    <cellStyle name="Cálculo 2 2 10" xfId="408"/>
    <cellStyle name="Cálculo 2 2 11" xfId="409"/>
    <cellStyle name="Cálculo 2 2 12" xfId="410"/>
    <cellStyle name="Cálculo 2 2 2" xfId="411"/>
    <cellStyle name="Cálculo 2 2 2 10" xfId="412"/>
    <cellStyle name="Cálculo 2 2 2 11" xfId="413"/>
    <cellStyle name="Cálculo 2 2 2 2" xfId="414"/>
    <cellStyle name="Cálculo 2 2 2 2 2" xfId="415"/>
    <cellStyle name="Cálculo 2 2 2 2 2 2" xfId="416"/>
    <cellStyle name="Cálculo 2 2 2 2 2 2 2" xfId="417"/>
    <cellStyle name="Cálculo 2 2 2 2 2 2 2 2" xfId="418"/>
    <cellStyle name="Cálculo 2 2 2 2 2 2 3" xfId="419"/>
    <cellStyle name="Cálculo 2 2 2 2 2 2 3 2" xfId="420"/>
    <cellStyle name="Cálculo 2 2 2 2 2 2 3 3" xfId="421"/>
    <cellStyle name="Cálculo 2 2 2 2 2 2 3 4" xfId="422"/>
    <cellStyle name="Cálculo 2 2 2 2 2 2 3 5" xfId="423"/>
    <cellStyle name="Cálculo 2 2 2 2 2 2 4" xfId="424"/>
    <cellStyle name="Cálculo 2 2 2 2 2 2 4 2" xfId="425"/>
    <cellStyle name="Cálculo 2 2 2 2 2 2 4 3" xfId="426"/>
    <cellStyle name="Cálculo 2 2 2 2 2 2 4 4" xfId="427"/>
    <cellStyle name="Cálculo 2 2 2 2 2 2 5" xfId="428"/>
    <cellStyle name="Cálculo 2 2 2 2 2 2 6" xfId="429"/>
    <cellStyle name="Cálculo 2 2 2 2 2 2 7" xfId="430"/>
    <cellStyle name="Cálculo 2 2 2 2 2 2 8" xfId="431"/>
    <cellStyle name="Cálculo 2 2 2 2 2 3" xfId="432"/>
    <cellStyle name="Cálculo 2 2 2 2 2 3 2" xfId="433"/>
    <cellStyle name="Cálculo 2 2 2 2 2 3 2 2" xfId="434"/>
    <cellStyle name="Cálculo 2 2 2 2 2 3 3" xfId="435"/>
    <cellStyle name="Cálculo 2 2 2 2 2 3 3 2" xfId="436"/>
    <cellStyle name="Cálculo 2 2 2 2 2 3 3 3" xfId="437"/>
    <cellStyle name="Cálculo 2 2 2 2 2 3 3 4" xfId="438"/>
    <cellStyle name="Cálculo 2 2 2 2 2 3 3 5" xfId="439"/>
    <cellStyle name="Cálculo 2 2 2 2 2 3 4" xfId="440"/>
    <cellStyle name="Cálculo 2 2 2 2 2 3 4 2" xfId="441"/>
    <cellStyle name="Cálculo 2 2 2 2 2 3 4 3" xfId="442"/>
    <cellStyle name="Cálculo 2 2 2 2 2 3 4 4" xfId="443"/>
    <cellStyle name="Cálculo 2 2 2 2 2 3 5" xfId="444"/>
    <cellStyle name="Cálculo 2 2 2 2 2 3 6" xfId="445"/>
    <cellStyle name="Cálculo 2 2 2 2 2 3 7" xfId="446"/>
    <cellStyle name="Cálculo 2 2 2 2 2 3 8" xfId="447"/>
    <cellStyle name="Cálculo 2 2 2 2 2 4" xfId="448"/>
    <cellStyle name="Cálculo 2 2 2 2 2 4 2" xfId="449"/>
    <cellStyle name="Cálculo 2 2 2 2 2 4 2 2" xfId="450"/>
    <cellStyle name="Cálculo 2 2 2 2 2 4 2 3" xfId="451"/>
    <cellStyle name="Cálculo 2 2 2 2 2 4 2 4" xfId="452"/>
    <cellStyle name="Cálculo 2 2 2 2 2 4 2 5" xfId="453"/>
    <cellStyle name="Cálculo 2 2 2 2 2 4 3" xfId="454"/>
    <cellStyle name="Cálculo 2 2 2 2 2 4 3 2" xfId="455"/>
    <cellStyle name="Cálculo 2 2 2 2 2 4 3 3" xfId="456"/>
    <cellStyle name="Cálculo 2 2 2 2 2 4 3 4" xfId="457"/>
    <cellStyle name="Cálculo 2 2 2 2 2 4 4" xfId="458"/>
    <cellStyle name="Cálculo 2 2 2 2 2 4 5" xfId="459"/>
    <cellStyle name="Cálculo 2 2 2 2 2 4 6" xfId="460"/>
    <cellStyle name="Cálculo 2 2 2 2 2 4 7" xfId="461"/>
    <cellStyle name="Cálculo 2 2 2 2 2 5" xfId="462"/>
    <cellStyle name="Cálculo 2 2 2 2 2 5 2" xfId="463"/>
    <cellStyle name="Cálculo 2 2 2 2 2 5 2 2" xfId="464"/>
    <cellStyle name="Cálculo 2 2 2 2 2 5 3" xfId="465"/>
    <cellStyle name="Cálculo 2 2 2 2 2 5 4" xfId="466"/>
    <cellStyle name="Cálculo 2 2 2 2 2 5 5" xfId="467"/>
    <cellStyle name="Cálculo 2 2 2 2 2 5 6" xfId="468"/>
    <cellStyle name="Cálculo 2 2 2 2 2 6" xfId="469"/>
    <cellStyle name="Cálculo 2 2 2 2 2 6 2" xfId="470"/>
    <cellStyle name="Cálculo 2 2 2 2 2 6 3" xfId="471"/>
    <cellStyle name="Cálculo 2 2 2 2 2 6 4" xfId="472"/>
    <cellStyle name="Cálculo 2 2 2 2 2 6 5" xfId="473"/>
    <cellStyle name="Cálculo 2 2 2 2 2 7" xfId="474"/>
    <cellStyle name="Cálculo 2 2 2 2 2 7 2" xfId="475"/>
    <cellStyle name="Cálculo 2 2 2 2 2 7 3" xfId="476"/>
    <cellStyle name="Cálculo 2 2 2 2 2 7 4" xfId="477"/>
    <cellStyle name="Cálculo 2 2 2 2 2 7 5" xfId="478"/>
    <cellStyle name="Cálculo 2 2 2 2 2 8" xfId="479"/>
    <cellStyle name="Cálculo 2 2 2 2 3" xfId="480"/>
    <cellStyle name="Cálculo 2 2 2 2 3 2" xfId="481"/>
    <cellStyle name="Cálculo 2 2 2 2 3 2 2" xfId="482"/>
    <cellStyle name="Cálculo 2 2 2 2 3 3" xfId="483"/>
    <cellStyle name="Cálculo 2 2 2 2 3 3 2" xfId="484"/>
    <cellStyle name="Cálculo 2 2 2 2 3 3 3" xfId="485"/>
    <cellStyle name="Cálculo 2 2 2 2 3 3 4" xfId="486"/>
    <cellStyle name="Cálculo 2 2 2 2 3 3 5" xfId="487"/>
    <cellStyle name="Cálculo 2 2 2 2 3 4" xfId="488"/>
    <cellStyle name="Cálculo 2 2 2 2 3 4 2" xfId="489"/>
    <cellStyle name="Cálculo 2 2 2 2 3 4 3" xfId="490"/>
    <cellStyle name="Cálculo 2 2 2 2 3 4 4" xfId="491"/>
    <cellStyle name="Cálculo 2 2 2 2 3 5" xfId="492"/>
    <cellStyle name="Cálculo 2 2 2 2 3 6" xfId="493"/>
    <cellStyle name="Cálculo 2 2 2 2 3 7" xfId="494"/>
    <cellStyle name="Cálculo 2 2 2 2 3 8" xfId="495"/>
    <cellStyle name="Cálculo 2 2 2 2 4" xfId="496"/>
    <cellStyle name="Cálculo 2 2 2 2 4 2" xfId="497"/>
    <cellStyle name="Cálculo 2 2 2 2 4 2 2" xfId="498"/>
    <cellStyle name="Cálculo 2 2 2 2 4 2 3" xfId="499"/>
    <cellStyle name="Cálculo 2 2 2 2 4 2 4" xfId="500"/>
    <cellStyle name="Cálculo 2 2 2 2 4 2 5" xfId="501"/>
    <cellStyle name="Cálculo 2 2 2 2 4 3" xfId="502"/>
    <cellStyle name="Cálculo 2 2 2 2 4 3 2" xfId="503"/>
    <cellStyle name="Cálculo 2 2 2 2 4 3 3" xfId="504"/>
    <cellStyle name="Cálculo 2 2 2 2 4 3 4" xfId="505"/>
    <cellStyle name="Cálculo 2 2 2 2 4 4" xfId="506"/>
    <cellStyle name="Cálculo 2 2 2 2 4 4 2" xfId="507"/>
    <cellStyle name="Cálculo 2 2 2 2 4 5" xfId="508"/>
    <cellStyle name="Cálculo 2 2 2 2 4 6" xfId="509"/>
    <cellStyle name="Cálculo 2 2 2 2 4 7" xfId="510"/>
    <cellStyle name="Cálculo 2 2 2 2 4 8" xfId="511"/>
    <cellStyle name="Cálculo 2 2 2 2 5" xfId="512"/>
    <cellStyle name="Cálculo 2 2 2 2 5 2" xfId="513"/>
    <cellStyle name="Cálculo 2 2 2 2 5 3" xfId="514"/>
    <cellStyle name="Cálculo 2 2 2 2 5 4" xfId="515"/>
    <cellStyle name="Cálculo 2 2 2 2 5 5" xfId="516"/>
    <cellStyle name="Cálculo 2 2 2 2 6" xfId="517"/>
    <cellStyle name="Cálculo 2 2 2 2 6 2" xfId="518"/>
    <cellStyle name="Cálculo 2 2 2 2 6 3" xfId="519"/>
    <cellStyle name="Cálculo 2 2 2 2 6 4" xfId="520"/>
    <cellStyle name="Cálculo 2 2 2 2 7" xfId="521"/>
    <cellStyle name="Cálculo 2 2 2 2 8" xfId="522"/>
    <cellStyle name="Cálculo 2 2 2 3" xfId="523"/>
    <cellStyle name="Cálculo 2 2 2 3 2" xfId="524"/>
    <cellStyle name="Cálculo 2 2 2 3 2 2" xfId="525"/>
    <cellStyle name="Cálculo 2 2 2 3 2 2 2" xfId="526"/>
    <cellStyle name="Cálculo 2 2 2 3 2 2 2 2" xfId="527"/>
    <cellStyle name="Cálculo 2 2 2 3 2 2 3" xfId="528"/>
    <cellStyle name="Cálculo 2 2 2 3 2 2 3 2" xfId="529"/>
    <cellStyle name="Cálculo 2 2 2 3 2 2 3 3" xfId="530"/>
    <cellStyle name="Cálculo 2 2 2 3 2 2 3 4" xfId="531"/>
    <cellStyle name="Cálculo 2 2 2 3 2 2 3 5" xfId="532"/>
    <cellStyle name="Cálculo 2 2 2 3 2 2 4" xfId="533"/>
    <cellStyle name="Cálculo 2 2 2 3 2 2 4 2" xfId="534"/>
    <cellStyle name="Cálculo 2 2 2 3 2 2 4 3" xfId="535"/>
    <cellStyle name="Cálculo 2 2 2 3 2 2 4 4" xfId="536"/>
    <cellStyle name="Cálculo 2 2 2 3 2 2 5" xfId="537"/>
    <cellStyle name="Cálculo 2 2 2 3 2 2 6" xfId="538"/>
    <cellStyle name="Cálculo 2 2 2 3 2 2 7" xfId="539"/>
    <cellStyle name="Cálculo 2 2 2 3 2 2 8" xfId="540"/>
    <cellStyle name="Cálculo 2 2 2 3 2 3" xfId="541"/>
    <cellStyle name="Cálculo 2 2 2 3 2 3 2" xfId="542"/>
    <cellStyle name="Cálculo 2 2 2 3 2 3 2 2" xfId="543"/>
    <cellStyle name="Cálculo 2 2 2 3 2 3 3" xfId="544"/>
    <cellStyle name="Cálculo 2 2 2 3 2 3 3 2" xfId="545"/>
    <cellStyle name="Cálculo 2 2 2 3 2 3 3 3" xfId="546"/>
    <cellStyle name="Cálculo 2 2 2 3 2 3 3 4" xfId="547"/>
    <cellStyle name="Cálculo 2 2 2 3 2 3 3 5" xfId="548"/>
    <cellStyle name="Cálculo 2 2 2 3 2 3 4" xfId="549"/>
    <cellStyle name="Cálculo 2 2 2 3 2 3 4 2" xfId="550"/>
    <cellStyle name="Cálculo 2 2 2 3 2 3 4 3" xfId="551"/>
    <cellStyle name="Cálculo 2 2 2 3 2 3 4 4" xfId="552"/>
    <cellStyle name="Cálculo 2 2 2 3 2 3 5" xfId="553"/>
    <cellStyle name="Cálculo 2 2 2 3 2 3 6" xfId="554"/>
    <cellStyle name="Cálculo 2 2 2 3 2 3 7" xfId="555"/>
    <cellStyle name="Cálculo 2 2 2 3 2 3 8" xfId="556"/>
    <cellStyle name="Cálculo 2 2 2 3 2 4" xfId="557"/>
    <cellStyle name="Cálculo 2 2 2 3 2 4 2" xfId="558"/>
    <cellStyle name="Cálculo 2 2 2 3 2 4 2 2" xfId="559"/>
    <cellStyle name="Cálculo 2 2 2 3 2 4 2 3" xfId="560"/>
    <cellStyle name="Cálculo 2 2 2 3 2 4 2 4" xfId="561"/>
    <cellStyle name="Cálculo 2 2 2 3 2 4 2 5" xfId="562"/>
    <cellStyle name="Cálculo 2 2 2 3 2 4 3" xfId="563"/>
    <cellStyle name="Cálculo 2 2 2 3 2 4 3 2" xfId="564"/>
    <cellStyle name="Cálculo 2 2 2 3 2 4 3 3" xfId="565"/>
    <cellStyle name="Cálculo 2 2 2 3 2 4 3 4" xfId="566"/>
    <cellStyle name="Cálculo 2 2 2 3 2 4 4" xfId="567"/>
    <cellStyle name="Cálculo 2 2 2 3 2 4 5" xfId="568"/>
    <cellStyle name="Cálculo 2 2 2 3 2 4 6" xfId="569"/>
    <cellStyle name="Cálculo 2 2 2 3 2 4 7" xfId="570"/>
    <cellStyle name="Cálculo 2 2 2 3 2 5" xfId="571"/>
    <cellStyle name="Cálculo 2 2 2 3 2 5 2" xfId="572"/>
    <cellStyle name="Cálculo 2 2 2 3 2 5 2 2" xfId="573"/>
    <cellStyle name="Cálculo 2 2 2 3 2 5 3" xfId="574"/>
    <cellStyle name="Cálculo 2 2 2 3 2 5 4" xfId="575"/>
    <cellStyle name="Cálculo 2 2 2 3 2 5 5" xfId="576"/>
    <cellStyle name="Cálculo 2 2 2 3 2 5 6" xfId="577"/>
    <cellStyle name="Cálculo 2 2 2 3 2 6" xfId="578"/>
    <cellStyle name="Cálculo 2 2 2 3 2 6 2" xfId="579"/>
    <cellStyle name="Cálculo 2 2 2 3 2 6 3" xfId="580"/>
    <cellStyle name="Cálculo 2 2 2 3 2 6 4" xfId="581"/>
    <cellStyle name="Cálculo 2 2 2 3 2 6 5" xfId="582"/>
    <cellStyle name="Cálculo 2 2 2 3 2 7" xfId="583"/>
    <cellStyle name="Cálculo 2 2 2 3 2 7 2" xfId="584"/>
    <cellStyle name="Cálculo 2 2 2 3 2 7 3" xfId="585"/>
    <cellStyle name="Cálculo 2 2 2 3 2 7 4" xfId="586"/>
    <cellStyle name="Cálculo 2 2 2 3 2 7 5" xfId="587"/>
    <cellStyle name="Cálculo 2 2 2 3 2 8" xfId="588"/>
    <cellStyle name="Cálculo 2 2 2 3 3" xfId="589"/>
    <cellStyle name="Cálculo 2 2 2 3 3 2" xfId="590"/>
    <cellStyle name="Cálculo 2 2 2 3 3 2 2" xfId="591"/>
    <cellStyle name="Cálculo 2 2 2 3 3 3" xfId="592"/>
    <cellStyle name="Cálculo 2 2 2 3 3 3 2" xfId="593"/>
    <cellStyle name="Cálculo 2 2 2 3 3 3 3" xfId="594"/>
    <cellStyle name="Cálculo 2 2 2 3 3 3 4" xfId="595"/>
    <cellStyle name="Cálculo 2 2 2 3 3 3 5" xfId="596"/>
    <cellStyle name="Cálculo 2 2 2 3 3 4" xfId="597"/>
    <cellStyle name="Cálculo 2 2 2 3 3 4 2" xfId="598"/>
    <cellStyle name="Cálculo 2 2 2 3 3 4 3" xfId="599"/>
    <cellStyle name="Cálculo 2 2 2 3 3 4 4" xfId="600"/>
    <cellStyle name="Cálculo 2 2 2 3 3 5" xfId="601"/>
    <cellStyle name="Cálculo 2 2 2 3 3 6" xfId="602"/>
    <cellStyle name="Cálculo 2 2 2 3 3 7" xfId="603"/>
    <cellStyle name="Cálculo 2 2 2 3 3 8" xfId="604"/>
    <cellStyle name="Cálculo 2 2 2 3 4" xfId="605"/>
    <cellStyle name="Cálculo 2 2 2 3 4 2" xfId="606"/>
    <cellStyle name="Cálculo 2 2 2 3 4 2 2" xfId="607"/>
    <cellStyle name="Cálculo 2 2 2 3 4 2 3" xfId="608"/>
    <cellStyle name="Cálculo 2 2 2 3 4 2 4" xfId="609"/>
    <cellStyle name="Cálculo 2 2 2 3 4 2 5" xfId="610"/>
    <cellStyle name="Cálculo 2 2 2 3 4 3" xfId="611"/>
    <cellStyle name="Cálculo 2 2 2 3 4 3 2" xfId="612"/>
    <cellStyle name="Cálculo 2 2 2 3 4 3 3" xfId="613"/>
    <cellStyle name="Cálculo 2 2 2 3 4 3 4" xfId="614"/>
    <cellStyle name="Cálculo 2 2 2 3 4 4" xfId="615"/>
    <cellStyle name="Cálculo 2 2 2 3 4 4 2" xfId="616"/>
    <cellStyle name="Cálculo 2 2 2 3 4 5" xfId="617"/>
    <cellStyle name="Cálculo 2 2 2 3 4 6" xfId="618"/>
    <cellStyle name="Cálculo 2 2 2 3 4 7" xfId="619"/>
    <cellStyle name="Cálculo 2 2 2 3 4 8" xfId="620"/>
    <cellStyle name="Cálculo 2 2 2 3 5" xfId="621"/>
    <cellStyle name="Cálculo 2 2 2 3 5 2" xfId="622"/>
    <cellStyle name="Cálculo 2 2 2 3 5 3" xfId="623"/>
    <cellStyle name="Cálculo 2 2 2 3 5 4" xfId="624"/>
    <cellStyle name="Cálculo 2 2 2 3 5 5" xfId="625"/>
    <cellStyle name="Cálculo 2 2 2 3 6" xfId="626"/>
    <cellStyle name="Cálculo 2 2 2 3 6 2" xfId="627"/>
    <cellStyle name="Cálculo 2 2 2 3 6 3" xfId="628"/>
    <cellStyle name="Cálculo 2 2 2 3 6 4" xfId="629"/>
    <cellStyle name="Cálculo 2 2 2 3 7" xfId="630"/>
    <cellStyle name="Cálculo 2 2 2 3 8" xfId="631"/>
    <cellStyle name="Cálculo 2 2 2 4" xfId="632"/>
    <cellStyle name="Cálculo 2 2 2 4 2" xfId="633"/>
    <cellStyle name="Cálculo 2 2 2 4 2 2" xfId="634"/>
    <cellStyle name="Cálculo 2 2 2 4 2 2 2" xfId="635"/>
    <cellStyle name="Cálculo 2 2 2 4 2 2 2 2" xfId="636"/>
    <cellStyle name="Cálculo 2 2 2 4 2 2 3" xfId="637"/>
    <cellStyle name="Cálculo 2 2 2 4 2 2 3 2" xfId="638"/>
    <cellStyle name="Cálculo 2 2 2 4 2 2 3 3" xfId="639"/>
    <cellStyle name="Cálculo 2 2 2 4 2 2 3 4" xfId="640"/>
    <cellStyle name="Cálculo 2 2 2 4 2 2 3 5" xfId="641"/>
    <cellStyle name="Cálculo 2 2 2 4 2 2 4" xfId="642"/>
    <cellStyle name="Cálculo 2 2 2 4 2 2 4 2" xfId="643"/>
    <cellStyle name="Cálculo 2 2 2 4 2 2 4 3" xfId="644"/>
    <cellStyle name="Cálculo 2 2 2 4 2 2 4 4" xfId="645"/>
    <cellStyle name="Cálculo 2 2 2 4 2 2 5" xfId="646"/>
    <cellStyle name="Cálculo 2 2 2 4 2 2 6" xfId="647"/>
    <cellStyle name="Cálculo 2 2 2 4 2 2 7" xfId="648"/>
    <cellStyle name="Cálculo 2 2 2 4 2 2 8" xfId="649"/>
    <cellStyle name="Cálculo 2 2 2 4 2 3" xfId="650"/>
    <cellStyle name="Cálculo 2 2 2 4 2 3 2" xfId="651"/>
    <cellStyle name="Cálculo 2 2 2 4 2 3 2 2" xfId="652"/>
    <cellStyle name="Cálculo 2 2 2 4 2 3 3" xfId="653"/>
    <cellStyle name="Cálculo 2 2 2 4 2 3 3 2" xfId="654"/>
    <cellStyle name="Cálculo 2 2 2 4 2 3 3 3" xfId="655"/>
    <cellStyle name="Cálculo 2 2 2 4 2 3 3 4" xfId="656"/>
    <cellStyle name="Cálculo 2 2 2 4 2 3 3 5" xfId="657"/>
    <cellStyle name="Cálculo 2 2 2 4 2 3 4" xfId="658"/>
    <cellStyle name="Cálculo 2 2 2 4 2 3 4 2" xfId="659"/>
    <cellStyle name="Cálculo 2 2 2 4 2 3 4 3" xfId="660"/>
    <cellStyle name="Cálculo 2 2 2 4 2 3 4 4" xfId="661"/>
    <cellStyle name="Cálculo 2 2 2 4 2 3 5" xfId="662"/>
    <cellStyle name="Cálculo 2 2 2 4 2 3 6" xfId="663"/>
    <cellStyle name="Cálculo 2 2 2 4 2 3 7" xfId="664"/>
    <cellStyle name="Cálculo 2 2 2 4 2 3 8" xfId="665"/>
    <cellStyle name="Cálculo 2 2 2 4 2 4" xfId="666"/>
    <cellStyle name="Cálculo 2 2 2 4 2 4 2" xfId="667"/>
    <cellStyle name="Cálculo 2 2 2 4 2 4 2 2" xfId="668"/>
    <cellStyle name="Cálculo 2 2 2 4 2 4 2 3" xfId="669"/>
    <cellStyle name="Cálculo 2 2 2 4 2 4 2 4" xfId="670"/>
    <cellStyle name="Cálculo 2 2 2 4 2 4 2 5" xfId="671"/>
    <cellStyle name="Cálculo 2 2 2 4 2 4 3" xfId="672"/>
    <cellStyle name="Cálculo 2 2 2 4 2 4 3 2" xfId="673"/>
    <cellStyle name="Cálculo 2 2 2 4 2 4 3 3" xfId="674"/>
    <cellStyle name="Cálculo 2 2 2 4 2 4 3 4" xfId="675"/>
    <cellStyle name="Cálculo 2 2 2 4 2 4 4" xfId="676"/>
    <cellStyle name="Cálculo 2 2 2 4 2 4 5" xfId="677"/>
    <cellStyle name="Cálculo 2 2 2 4 2 4 6" xfId="678"/>
    <cellStyle name="Cálculo 2 2 2 4 2 4 7" xfId="679"/>
    <cellStyle name="Cálculo 2 2 2 4 2 5" xfId="680"/>
    <cellStyle name="Cálculo 2 2 2 4 2 5 2" xfId="681"/>
    <cellStyle name="Cálculo 2 2 2 4 2 5 2 2" xfId="682"/>
    <cellStyle name="Cálculo 2 2 2 4 2 5 3" xfId="683"/>
    <cellStyle name="Cálculo 2 2 2 4 2 5 4" xfId="684"/>
    <cellStyle name="Cálculo 2 2 2 4 2 5 5" xfId="685"/>
    <cellStyle name="Cálculo 2 2 2 4 2 5 6" xfId="686"/>
    <cellStyle name="Cálculo 2 2 2 4 2 6" xfId="687"/>
    <cellStyle name="Cálculo 2 2 2 4 2 6 2" xfId="688"/>
    <cellStyle name="Cálculo 2 2 2 4 2 6 3" xfId="689"/>
    <cellStyle name="Cálculo 2 2 2 4 2 6 4" xfId="690"/>
    <cellStyle name="Cálculo 2 2 2 4 2 6 5" xfId="691"/>
    <cellStyle name="Cálculo 2 2 2 4 2 7" xfId="692"/>
    <cellStyle name="Cálculo 2 2 2 4 2 7 2" xfId="693"/>
    <cellStyle name="Cálculo 2 2 2 4 2 7 3" xfId="694"/>
    <cellStyle name="Cálculo 2 2 2 4 2 7 4" xfId="695"/>
    <cellStyle name="Cálculo 2 2 2 4 2 7 5" xfId="696"/>
    <cellStyle name="Cálculo 2 2 2 4 2 8" xfId="697"/>
    <cellStyle name="Cálculo 2 2 2 4 3" xfId="698"/>
    <cellStyle name="Cálculo 2 2 2 4 3 2" xfId="699"/>
    <cellStyle name="Cálculo 2 2 2 4 3 2 2" xfId="700"/>
    <cellStyle name="Cálculo 2 2 2 4 3 3" xfId="701"/>
    <cellStyle name="Cálculo 2 2 2 4 3 3 2" xfId="702"/>
    <cellStyle name="Cálculo 2 2 2 4 3 3 3" xfId="703"/>
    <cellStyle name="Cálculo 2 2 2 4 3 3 4" xfId="704"/>
    <cellStyle name="Cálculo 2 2 2 4 3 3 5" xfId="705"/>
    <cellStyle name="Cálculo 2 2 2 4 3 4" xfId="706"/>
    <cellStyle name="Cálculo 2 2 2 4 3 4 2" xfId="707"/>
    <cellStyle name="Cálculo 2 2 2 4 3 4 3" xfId="708"/>
    <cellStyle name="Cálculo 2 2 2 4 3 4 4" xfId="709"/>
    <cellStyle name="Cálculo 2 2 2 4 3 5" xfId="710"/>
    <cellStyle name="Cálculo 2 2 2 4 3 6" xfId="711"/>
    <cellStyle name="Cálculo 2 2 2 4 3 7" xfId="712"/>
    <cellStyle name="Cálculo 2 2 2 4 3 8" xfId="713"/>
    <cellStyle name="Cálculo 2 2 2 4 4" xfId="714"/>
    <cellStyle name="Cálculo 2 2 2 4 4 2" xfId="715"/>
    <cellStyle name="Cálculo 2 2 2 4 4 2 2" xfId="716"/>
    <cellStyle name="Cálculo 2 2 2 4 4 2 3" xfId="717"/>
    <cellStyle name="Cálculo 2 2 2 4 4 2 4" xfId="718"/>
    <cellStyle name="Cálculo 2 2 2 4 4 2 5" xfId="719"/>
    <cellStyle name="Cálculo 2 2 2 4 4 3" xfId="720"/>
    <cellStyle name="Cálculo 2 2 2 4 4 3 2" xfId="721"/>
    <cellStyle name="Cálculo 2 2 2 4 4 3 3" xfId="722"/>
    <cellStyle name="Cálculo 2 2 2 4 4 3 4" xfId="723"/>
    <cellStyle name="Cálculo 2 2 2 4 4 4" xfId="724"/>
    <cellStyle name="Cálculo 2 2 2 4 4 4 2" xfId="725"/>
    <cellStyle name="Cálculo 2 2 2 4 4 5" xfId="726"/>
    <cellStyle name="Cálculo 2 2 2 4 4 6" xfId="727"/>
    <cellStyle name="Cálculo 2 2 2 4 4 7" xfId="728"/>
    <cellStyle name="Cálculo 2 2 2 4 4 8" xfId="729"/>
    <cellStyle name="Cálculo 2 2 2 4 5" xfId="730"/>
    <cellStyle name="Cálculo 2 2 2 4 5 2" xfId="731"/>
    <cellStyle name="Cálculo 2 2 2 4 5 3" xfId="732"/>
    <cellStyle name="Cálculo 2 2 2 4 5 4" xfId="733"/>
    <cellStyle name="Cálculo 2 2 2 4 5 5" xfId="734"/>
    <cellStyle name="Cálculo 2 2 2 4 6" xfId="735"/>
    <cellStyle name="Cálculo 2 2 2 4 6 2" xfId="736"/>
    <cellStyle name="Cálculo 2 2 2 4 6 3" xfId="737"/>
    <cellStyle name="Cálculo 2 2 2 4 6 4" xfId="738"/>
    <cellStyle name="Cálculo 2 2 2 4 7" xfId="739"/>
    <cellStyle name="Cálculo 2 2 2 4 8" xfId="740"/>
    <cellStyle name="Cálculo 2 2 2 5" xfId="741"/>
    <cellStyle name="Cálculo 2 2 2 5 2" xfId="742"/>
    <cellStyle name="Cálculo 2 2 2 5 2 2" xfId="743"/>
    <cellStyle name="Cálculo 2 2 2 5 2 2 2" xfId="744"/>
    <cellStyle name="Cálculo 2 2 2 5 2 3" xfId="745"/>
    <cellStyle name="Cálculo 2 2 2 5 2 3 2" xfId="746"/>
    <cellStyle name="Cálculo 2 2 2 5 2 3 3" xfId="747"/>
    <cellStyle name="Cálculo 2 2 2 5 2 3 4" xfId="748"/>
    <cellStyle name="Cálculo 2 2 2 5 2 3 5" xfId="749"/>
    <cellStyle name="Cálculo 2 2 2 5 2 4" xfId="750"/>
    <cellStyle name="Cálculo 2 2 2 5 2 4 2" xfId="751"/>
    <cellStyle name="Cálculo 2 2 2 5 2 4 3" xfId="752"/>
    <cellStyle name="Cálculo 2 2 2 5 2 4 4" xfId="753"/>
    <cellStyle name="Cálculo 2 2 2 5 2 5" xfId="754"/>
    <cellStyle name="Cálculo 2 2 2 5 2 6" xfId="755"/>
    <cellStyle name="Cálculo 2 2 2 5 2 7" xfId="756"/>
    <cellStyle name="Cálculo 2 2 2 5 2 8" xfId="757"/>
    <cellStyle name="Cálculo 2 2 2 5 3" xfId="758"/>
    <cellStyle name="Cálculo 2 2 2 5 3 2" xfId="759"/>
    <cellStyle name="Cálculo 2 2 2 5 3 2 2" xfId="760"/>
    <cellStyle name="Cálculo 2 2 2 5 3 3" xfId="761"/>
    <cellStyle name="Cálculo 2 2 2 5 3 3 2" xfId="762"/>
    <cellStyle name="Cálculo 2 2 2 5 3 3 3" xfId="763"/>
    <cellStyle name="Cálculo 2 2 2 5 3 3 4" xfId="764"/>
    <cellStyle name="Cálculo 2 2 2 5 3 3 5" xfId="765"/>
    <cellStyle name="Cálculo 2 2 2 5 3 4" xfId="766"/>
    <cellStyle name="Cálculo 2 2 2 5 3 4 2" xfId="767"/>
    <cellStyle name="Cálculo 2 2 2 5 3 4 3" xfId="768"/>
    <cellStyle name="Cálculo 2 2 2 5 3 4 4" xfId="769"/>
    <cellStyle name="Cálculo 2 2 2 5 3 5" xfId="770"/>
    <cellStyle name="Cálculo 2 2 2 5 3 6" xfId="771"/>
    <cellStyle name="Cálculo 2 2 2 5 3 7" xfId="772"/>
    <cellStyle name="Cálculo 2 2 2 5 3 8" xfId="773"/>
    <cellStyle name="Cálculo 2 2 2 5 4" xfId="774"/>
    <cellStyle name="Cálculo 2 2 2 5 4 2" xfId="775"/>
    <cellStyle name="Cálculo 2 2 2 5 4 2 2" xfId="776"/>
    <cellStyle name="Cálculo 2 2 2 5 4 2 3" xfId="777"/>
    <cellStyle name="Cálculo 2 2 2 5 4 2 4" xfId="778"/>
    <cellStyle name="Cálculo 2 2 2 5 4 2 5" xfId="779"/>
    <cellStyle name="Cálculo 2 2 2 5 4 3" xfId="780"/>
    <cellStyle name="Cálculo 2 2 2 5 4 4" xfId="781"/>
    <cellStyle name="Cálculo 2 2 2 5 4 5" xfId="782"/>
    <cellStyle name="Cálculo 2 2 2 5 4 6" xfId="783"/>
    <cellStyle name="Cálculo 2 2 2 5 4 7" xfId="784"/>
    <cellStyle name="Cálculo 2 2 2 5 5" xfId="785"/>
    <cellStyle name="Cálculo 2 2 2 5 5 2" xfId="786"/>
    <cellStyle name="Cálculo 2 2 2 5 5 2 2" xfId="787"/>
    <cellStyle name="Cálculo 2 2 2 5 5 2 3" xfId="788"/>
    <cellStyle name="Cálculo 2 2 2 5 5 2 4" xfId="789"/>
    <cellStyle name="Cálculo 2 2 2 5 5 2 5" xfId="790"/>
    <cellStyle name="Cálculo 2 2 2 5 5 3" xfId="791"/>
    <cellStyle name="Cálculo 2 2 2 5 5 3 2" xfId="792"/>
    <cellStyle name="Cálculo 2 2 2 5 5 3 3" xfId="793"/>
    <cellStyle name="Cálculo 2 2 2 5 5 3 4" xfId="794"/>
    <cellStyle name="Cálculo 2 2 2 5 5 4" xfId="795"/>
    <cellStyle name="Cálculo 2 2 2 5 5 5" xfId="796"/>
    <cellStyle name="Cálculo 2 2 2 5 5 6" xfId="797"/>
    <cellStyle name="Cálculo 2 2 2 5 5 7" xfId="798"/>
    <cellStyle name="Cálculo 2 2 2 5 6" xfId="799"/>
    <cellStyle name="Cálculo 2 2 2 5 6 2" xfId="800"/>
    <cellStyle name="Cálculo 2 2 2 5 6 2 2" xfId="801"/>
    <cellStyle name="Cálculo 2 2 2 5 6 3" xfId="802"/>
    <cellStyle name="Cálculo 2 2 2 5 6 4" xfId="803"/>
    <cellStyle name="Cálculo 2 2 2 5 6 5" xfId="804"/>
    <cellStyle name="Cálculo 2 2 2 5 6 6" xfId="805"/>
    <cellStyle name="Cálculo 2 2 2 5 7" xfId="806"/>
    <cellStyle name="Cálculo 2 2 2 5 7 2" xfId="807"/>
    <cellStyle name="Cálculo 2 2 2 5 7 3" xfId="808"/>
    <cellStyle name="Cálculo 2 2 2 5 7 4" xfId="809"/>
    <cellStyle name="Cálculo 2 2 2 5 7 5" xfId="810"/>
    <cellStyle name="Cálculo 2 2 2 5 8" xfId="811"/>
    <cellStyle name="Cálculo 2 2 2 5 8 2" xfId="812"/>
    <cellStyle name="Cálculo 2 2 2 5 8 3" xfId="813"/>
    <cellStyle name="Cálculo 2 2 2 5 8 4" xfId="814"/>
    <cellStyle name="Cálculo 2 2 2 5 9" xfId="815"/>
    <cellStyle name="Cálculo 2 2 2 6" xfId="816"/>
    <cellStyle name="Cálculo 2 2 2 6 2" xfId="817"/>
    <cellStyle name="Cálculo 2 2 2 6 2 2" xfId="818"/>
    <cellStyle name="Cálculo 2 2 2 6 3" xfId="819"/>
    <cellStyle name="Cálculo 2 2 2 6 3 2" xfId="820"/>
    <cellStyle name="Cálculo 2 2 2 6 3 3" xfId="821"/>
    <cellStyle name="Cálculo 2 2 2 6 3 4" xfId="822"/>
    <cellStyle name="Cálculo 2 2 2 6 3 5" xfId="823"/>
    <cellStyle name="Cálculo 2 2 2 6 4" xfId="824"/>
    <cellStyle name="Cálculo 2 2 2 6 4 2" xfId="825"/>
    <cellStyle name="Cálculo 2 2 2 6 4 3" xfId="826"/>
    <cellStyle name="Cálculo 2 2 2 6 4 4" xfId="827"/>
    <cellStyle name="Cálculo 2 2 2 6 5" xfId="828"/>
    <cellStyle name="Cálculo 2 2 2 6 6" xfId="829"/>
    <cellStyle name="Cálculo 2 2 2 6 7" xfId="830"/>
    <cellStyle name="Cálculo 2 2 2 6 8" xfId="831"/>
    <cellStyle name="Cálculo 2 2 2 7" xfId="832"/>
    <cellStyle name="Cálculo 2 2 2 7 2" xfId="833"/>
    <cellStyle name="Cálculo 2 2 2 7 2 2" xfId="834"/>
    <cellStyle name="Cálculo 2 2 2 7 2 3" xfId="835"/>
    <cellStyle name="Cálculo 2 2 2 7 2 4" xfId="836"/>
    <cellStyle name="Cálculo 2 2 2 7 2 5" xfId="837"/>
    <cellStyle name="Cálculo 2 2 2 7 3" xfId="838"/>
    <cellStyle name="Cálculo 2 2 2 7 3 2" xfId="839"/>
    <cellStyle name="Cálculo 2 2 2 7 3 3" xfId="840"/>
    <cellStyle name="Cálculo 2 2 2 7 3 4" xfId="841"/>
    <cellStyle name="Cálculo 2 2 2 7 4" xfId="842"/>
    <cellStyle name="Cálculo 2 2 2 7 4 2" xfId="843"/>
    <cellStyle name="Cálculo 2 2 2 7 5" xfId="844"/>
    <cellStyle name="Cálculo 2 2 2 7 6" xfId="845"/>
    <cellStyle name="Cálculo 2 2 2 7 7" xfId="846"/>
    <cellStyle name="Cálculo 2 2 2 7 8" xfId="847"/>
    <cellStyle name="Cálculo 2 2 2 8" xfId="848"/>
    <cellStyle name="Cálculo 2 2 2 9" xfId="849"/>
    <cellStyle name="Cálculo 2 2 3" xfId="850"/>
    <cellStyle name="Cálculo 2 2 3 2" xfId="851"/>
    <cellStyle name="Cálculo 2 2 3 2 2" xfId="852"/>
    <cellStyle name="Cálculo 2 2 3 2 2 2" xfId="853"/>
    <cellStyle name="Cálculo 2 2 3 2 2 2 2" xfId="854"/>
    <cellStyle name="Cálculo 2 2 3 2 2 3" xfId="855"/>
    <cellStyle name="Cálculo 2 2 3 2 2 3 2" xfId="856"/>
    <cellStyle name="Cálculo 2 2 3 2 2 3 3" xfId="857"/>
    <cellStyle name="Cálculo 2 2 3 2 2 3 4" xfId="858"/>
    <cellStyle name="Cálculo 2 2 3 2 2 3 5" xfId="859"/>
    <cellStyle name="Cálculo 2 2 3 2 2 4" xfId="860"/>
    <cellStyle name="Cálculo 2 2 3 2 2 4 2" xfId="861"/>
    <cellStyle name="Cálculo 2 2 3 2 2 4 3" xfId="862"/>
    <cellStyle name="Cálculo 2 2 3 2 2 4 4" xfId="863"/>
    <cellStyle name="Cálculo 2 2 3 2 2 5" xfId="864"/>
    <cellStyle name="Cálculo 2 2 3 2 2 6" xfId="865"/>
    <cellStyle name="Cálculo 2 2 3 2 2 7" xfId="866"/>
    <cellStyle name="Cálculo 2 2 3 2 2 8" xfId="867"/>
    <cellStyle name="Cálculo 2 2 3 2 3" xfId="868"/>
    <cellStyle name="Cálculo 2 2 3 2 3 2" xfId="869"/>
    <cellStyle name="Cálculo 2 2 3 2 3 2 2" xfId="870"/>
    <cellStyle name="Cálculo 2 2 3 2 3 3" xfId="871"/>
    <cellStyle name="Cálculo 2 2 3 2 3 3 2" xfId="872"/>
    <cellStyle name="Cálculo 2 2 3 2 3 3 3" xfId="873"/>
    <cellStyle name="Cálculo 2 2 3 2 3 3 4" xfId="874"/>
    <cellStyle name="Cálculo 2 2 3 2 3 3 5" xfId="875"/>
    <cellStyle name="Cálculo 2 2 3 2 3 4" xfId="876"/>
    <cellStyle name="Cálculo 2 2 3 2 3 4 2" xfId="877"/>
    <cellStyle name="Cálculo 2 2 3 2 3 4 3" xfId="878"/>
    <cellStyle name="Cálculo 2 2 3 2 3 4 4" xfId="879"/>
    <cellStyle name="Cálculo 2 2 3 2 3 5" xfId="880"/>
    <cellStyle name="Cálculo 2 2 3 2 3 6" xfId="881"/>
    <cellStyle name="Cálculo 2 2 3 2 3 7" xfId="882"/>
    <cellStyle name="Cálculo 2 2 3 2 3 8" xfId="883"/>
    <cellStyle name="Cálculo 2 2 3 2 4" xfId="884"/>
    <cellStyle name="Cálculo 2 2 3 2 4 2" xfId="885"/>
    <cellStyle name="Cálculo 2 2 3 2 4 2 2" xfId="886"/>
    <cellStyle name="Cálculo 2 2 3 2 4 2 3" xfId="887"/>
    <cellStyle name="Cálculo 2 2 3 2 4 2 4" xfId="888"/>
    <cellStyle name="Cálculo 2 2 3 2 4 2 5" xfId="889"/>
    <cellStyle name="Cálculo 2 2 3 2 4 3" xfId="890"/>
    <cellStyle name="Cálculo 2 2 3 2 4 3 2" xfId="891"/>
    <cellStyle name="Cálculo 2 2 3 2 4 3 3" xfId="892"/>
    <cellStyle name="Cálculo 2 2 3 2 4 3 4" xfId="893"/>
    <cellStyle name="Cálculo 2 2 3 2 4 4" xfId="894"/>
    <cellStyle name="Cálculo 2 2 3 2 4 5" xfId="895"/>
    <cellStyle name="Cálculo 2 2 3 2 4 6" xfId="896"/>
    <cellStyle name="Cálculo 2 2 3 2 4 7" xfId="897"/>
    <cellStyle name="Cálculo 2 2 3 2 5" xfId="898"/>
    <cellStyle name="Cálculo 2 2 3 2 5 2" xfId="899"/>
    <cellStyle name="Cálculo 2 2 3 2 5 2 2" xfId="900"/>
    <cellStyle name="Cálculo 2 2 3 2 5 3" xfId="901"/>
    <cellStyle name="Cálculo 2 2 3 2 5 4" xfId="902"/>
    <cellStyle name="Cálculo 2 2 3 2 5 5" xfId="903"/>
    <cellStyle name="Cálculo 2 2 3 2 5 6" xfId="904"/>
    <cellStyle name="Cálculo 2 2 3 2 6" xfId="905"/>
    <cellStyle name="Cálculo 2 2 3 2 6 2" xfId="906"/>
    <cellStyle name="Cálculo 2 2 3 2 6 3" xfId="907"/>
    <cellStyle name="Cálculo 2 2 3 2 6 4" xfId="908"/>
    <cellStyle name="Cálculo 2 2 3 2 6 5" xfId="909"/>
    <cellStyle name="Cálculo 2 2 3 2 7" xfId="910"/>
    <cellStyle name="Cálculo 2 2 3 2 7 2" xfId="911"/>
    <cellStyle name="Cálculo 2 2 3 2 7 3" xfId="912"/>
    <cellStyle name="Cálculo 2 2 3 2 7 4" xfId="913"/>
    <cellStyle name="Cálculo 2 2 3 2 7 5" xfId="914"/>
    <cellStyle name="Cálculo 2 2 3 2 8" xfId="915"/>
    <cellStyle name="Cálculo 2 2 3 3" xfId="916"/>
    <cellStyle name="Cálculo 2 2 3 3 2" xfId="917"/>
    <cellStyle name="Cálculo 2 2 3 3 2 2" xfId="918"/>
    <cellStyle name="Cálculo 2 2 3 3 3" xfId="919"/>
    <cellStyle name="Cálculo 2 2 3 3 3 2" xfId="920"/>
    <cellStyle name="Cálculo 2 2 3 3 3 3" xfId="921"/>
    <cellStyle name="Cálculo 2 2 3 3 3 4" xfId="922"/>
    <cellStyle name="Cálculo 2 2 3 3 3 5" xfId="923"/>
    <cellStyle name="Cálculo 2 2 3 3 4" xfId="924"/>
    <cellStyle name="Cálculo 2 2 3 3 4 2" xfId="925"/>
    <cellStyle name="Cálculo 2 2 3 3 4 3" xfId="926"/>
    <cellStyle name="Cálculo 2 2 3 3 4 4" xfId="927"/>
    <cellStyle name="Cálculo 2 2 3 3 5" xfId="928"/>
    <cellStyle name="Cálculo 2 2 3 3 6" xfId="929"/>
    <cellStyle name="Cálculo 2 2 3 3 7" xfId="930"/>
    <cellStyle name="Cálculo 2 2 3 3 8" xfId="931"/>
    <cellStyle name="Cálculo 2 2 3 4" xfId="932"/>
    <cellStyle name="Cálculo 2 2 3 4 2" xfId="933"/>
    <cellStyle name="Cálculo 2 2 3 4 2 2" xfId="934"/>
    <cellStyle name="Cálculo 2 2 3 4 2 3" xfId="935"/>
    <cellStyle name="Cálculo 2 2 3 4 2 4" xfId="936"/>
    <cellStyle name="Cálculo 2 2 3 4 2 5" xfId="937"/>
    <cellStyle name="Cálculo 2 2 3 4 3" xfId="938"/>
    <cellStyle name="Cálculo 2 2 3 4 3 2" xfId="939"/>
    <cellStyle name="Cálculo 2 2 3 4 3 3" xfId="940"/>
    <cellStyle name="Cálculo 2 2 3 4 3 4" xfId="941"/>
    <cellStyle name="Cálculo 2 2 3 4 4" xfId="942"/>
    <cellStyle name="Cálculo 2 2 3 4 4 2" xfId="943"/>
    <cellStyle name="Cálculo 2 2 3 4 5" xfId="944"/>
    <cellStyle name="Cálculo 2 2 3 4 6" xfId="945"/>
    <cellStyle name="Cálculo 2 2 3 4 7" xfId="946"/>
    <cellStyle name="Cálculo 2 2 3 4 8" xfId="947"/>
    <cellStyle name="Cálculo 2 2 3 5" xfId="948"/>
    <cellStyle name="Cálculo 2 2 3 5 2" xfId="949"/>
    <cellStyle name="Cálculo 2 2 3 5 3" xfId="950"/>
    <cellStyle name="Cálculo 2 2 3 5 4" xfId="951"/>
    <cellStyle name="Cálculo 2 2 3 5 5" xfId="952"/>
    <cellStyle name="Cálculo 2 2 3 6" xfId="953"/>
    <cellStyle name="Cálculo 2 2 3 6 2" xfId="954"/>
    <cellStyle name="Cálculo 2 2 3 6 3" xfId="955"/>
    <cellStyle name="Cálculo 2 2 3 6 4" xfId="956"/>
    <cellStyle name="Cálculo 2 2 3 7" xfId="957"/>
    <cellStyle name="Cálculo 2 2 3 8" xfId="958"/>
    <cellStyle name="Cálculo 2 2 4" xfId="959"/>
    <cellStyle name="Cálculo 2 2 4 2" xfId="960"/>
    <cellStyle name="Cálculo 2 2 4 2 2" xfId="961"/>
    <cellStyle name="Cálculo 2 2 4 2 2 2" xfId="962"/>
    <cellStyle name="Cálculo 2 2 4 2 2 2 2" xfId="963"/>
    <cellStyle name="Cálculo 2 2 4 2 2 3" xfId="964"/>
    <cellStyle name="Cálculo 2 2 4 2 2 3 2" xfId="965"/>
    <cellStyle name="Cálculo 2 2 4 2 2 3 3" xfId="966"/>
    <cellStyle name="Cálculo 2 2 4 2 2 3 4" xfId="967"/>
    <cellStyle name="Cálculo 2 2 4 2 2 3 5" xfId="968"/>
    <cellStyle name="Cálculo 2 2 4 2 2 4" xfId="969"/>
    <cellStyle name="Cálculo 2 2 4 2 2 4 2" xfId="970"/>
    <cellStyle name="Cálculo 2 2 4 2 2 4 3" xfId="971"/>
    <cellStyle name="Cálculo 2 2 4 2 2 4 4" xfId="972"/>
    <cellStyle name="Cálculo 2 2 4 2 2 5" xfId="973"/>
    <cellStyle name="Cálculo 2 2 4 2 2 6" xfId="974"/>
    <cellStyle name="Cálculo 2 2 4 2 2 7" xfId="975"/>
    <cellStyle name="Cálculo 2 2 4 2 2 8" xfId="976"/>
    <cellStyle name="Cálculo 2 2 4 2 3" xfId="977"/>
    <cellStyle name="Cálculo 2 2 4 2 3 2" xfId="978"/>
    <cellStyle name="Cálculo 2 2 4 2 3 2 2" xfId="979"/>
    <cellStyle name="Cálculo 2 2 4 2 3 3" xfId="980"/>
    <cellStyle name="Cálculo 2 2 4 2 3 3 2" xfId="981"/>
    <cellStyle name="Cálculo 2 2 4 2 3 3 3" xfId="982"/>
    <cellStyle name="Cálculo 2 2 4 2 3 3 4" xfId="983"/>
    <cellStyle name="Cálculo 2 2 4 2 3 3 5" xfId="984"/>
    <cellStyle name="Cálculo 2 2 4 2 3 4" xfId="985"/>
    <cellStyle name="Cálculo 2 2 4 2 3 4 2" xfId="986"/>
    <cellStyle name="Cálculo 2 2 4 2 3 4 3" xfId="987"/>
    <cellStyle name="Cálculo 2 2 4 2 3 4 4" xfId="988"/>
    <cellStyle name="Cálculo 2 2 4 2 3 5" xfId="989"/>
    <cellStyle name="Cálculo 2 2 4 2 3 6" xfId="990"/>
    <cellStyle name="Cálculo 2 2 4 2 3 7" xfId="991"/>
    <cellStyle name="Cálculo 2 2 4 2 3 8" xfId="992"/>
    <cellStyle name="Cálculo 2 2 4 2 4" xfId="993"/>
    <cellStyle name="Cálculo 2 2 4 2 4 2" xfId="994"/>
    <cellStyle name="Cálculo 2 2 4 2 4 2 2" xfId="995"/>
    <cellStyle name="Cálculo 2 2 4 2 4 2 3" xfId="996"/>
    <cellStyle name="Cálculo 2 2 4 2 4 2 4" xfId="997"/>
    <cellStyle name="Cálculo 2 2 4 2 4 2 5" xfId="998"/>
    <cellStyle name="Cálculo 2 2 4 2 4 3" xfId="999"/>
    <cellStyle name="Cálculo 2 2 4 2 4 3 2" xfId="1000"/>
    <cellStyle name="Cálculo 2 2 4 2 4 3 3" xfId="1001"/>
    <cellStyle name="Cálculo 2 2 4 2 4 3 4" xfId="1002"/>
    <cellStyle name="Cálculo 2 2 4 2 4 4" xfId="1003"/>
    <cellStyle name="Cálculo 2 2 4 2 4 5" xfId="1004"/>
    <cellStyle name="Cálculo 2 2 4 2 4 6" xfId="1005"/>
    <cellStyle name="Cálculo 2 2 4 2 4 7" xfId="1006"/>
    <cellStyle name="Cálculo 2 2 4 2 5" xfId="1007"/>
    <cellStyle name="Cálculo 2 2 4 2 5 2" xfId="1008"/>
    <cellStyle name="Cálculo 2 2 4 2 5 2 2" xfId="1009"/>
    <cellStyle name="Cálculo 2 2 4 2 5 3" xfId="1010"/>
    <cellStyle name="Cálculo 2 2 4 2 5 4" xfId="1011"/>
    <cellStyle name="Cálculo 2 2 4 2 5 5" xfId="1012"/>
    <cellStyle name="Cálculo 2 2 4 2 5 6" xfId="1013"/>
    <cellStyle name="Cálculo 2 2 4 2 6" xfId="1014"/>
    <cellStyle name="Cálculo 2 2 4 2 6 2" xfId="1015"/>
    <cellStyle name="Cálculo 2 2 4 2 6 3" xfId="1016"/>
    <cellStyle name="Cálculo 2 2 4 2 6 4" xfId="1017"/>
    <cellStyle name="Cálculo 2 2 4 2 6 5" xfId="1018"/>
    <cellStyle name="Cálculo 2 2 4 2 7" xfId="1019"/>
    <cellStyle name="Cálculo 2 2 4 2 7 2" xfId="1020"/>
    <cellStyle name="Cálculo 2 2 4 2 7 3" xfId="1021"/>
    <cellStyle name="Cálculo 2 2 4 2 7 4" xfId="1022"/>
    <cellStyle name="Cálculo 2 2 4 2 7 5" xfId="1023"/>
    <cellStyle name="Cálculo 2 2 4 2 8" xfId="1024"/>
    <cellStyle name="Cálculo 2 2 4 3" xfId="1025"/>
    <cellStyle name="Cálculo 2 2 4 3 2" xfId="1026"/>
    <cellStyle name="Cálculo 2 2 4 3 2 2" xfId="1027"/>
    <cellStyle name="Cálculo 2 2 4 3 3" xfId="1028"/>
    <cellStyle name="Cálculo 2 2 4 3 3 2" xfId="1029"/>
    <cellStyle name="Cálculo 2 2 4 3 3 3" xfId="1030"/>
    <cellStyle name="Cálculo 2 2 4 3 3 4" xfId="1031"/>
    <cellStyle name="Cálculo 2 2 4 3 3 5" xfId="1032"/>
    <cellStyle name="Cálculo 2 2 4 3 4" xfId="1033"/>
    <cellStyle name="Cálculo 2 2 4 3 4 2" xfId="1034"/>
    <cellStyle name="Cálculo 2 2 4 3 4 3" xfId="1035"/>
    <cellStyle name="Cálculo 2 2 4 3 4 4" xfId="1036"/>
    <cellStyle name="Cálculo 2 2 4 3 5" xfId="1037"/>
    <cellStyle name="Cálculo 2 2 4 3 6" xfId="1038"/>
    <cellStyle name="Cálculo 2 2 4 3 7" xfId="1039"/>
    <cellStyle name="Cálculo 2 2 4 3 8" xfId="1040"/>
    <cellStyle name="Cálculo 2 2 4 4" xfId="1041"/>
    <cellStyle name="Cálculo 2 2 4 4 2" xfId="1042"/>
    <cellStyle name="Cálculo 2 2 4 4 2 2" xfId="1043"/>
    <cellStyle name="Cálculo 2 2 4 4 2 3" xfId="1044"/>
    <cellStyle name="Cálculo 2 2 4 4 2 4" xfId="1045"/>
    <cellStyle name="Cálculo 2 2 4 4 2 5" xfId="1046"/>
    <cellStyle name="Cálculo 2 2 4 4 3" xfId="1047"/>
    <cellStyle name="Cálculo 2 2 4 4 3 2" xfId="1048"/>
    <cellStyle name="Cálculo 2 2 4 4 3 3" xfId="1049"/>
    <cellStyle name="Cálculo 2 2 4 4 3 4" xfId="1050"/>
    <cellStyle name="Cálculo 2 2 4 4 4" xfId="1051"/>
    <cellStyle name="Cálculo 2 2 4 4 4 2" xfId="1052"/>
    <cellStyle name="Cálculo 2 2 4 4 5" xfId="1053"/>
    <cellStyle name="Cálculo 2 2 4 4 6" xfId="1054"/>
    <cellStyle name="Cálculo 2 2 4 4 7" xfId="1055"/>
    <cellStyle name="Cálculo 2 2 4 4 8" xfId="1056"/>
    <cellStyle name="Cálculo 2 2 4 5" xfId="1057"/>
    <cellStyle name="Cálculo 2 2 4 5 2" xfId="1058"/>
    <cellStyle name="Cálculo 2 2 4 5 3" xfId="1059"/>
    <cellStyle name="Cálculo 2 2 4 5 4" xfId="1060"/>
    <cellStyle name="Cálculo 2 2 4 5 5" xfId="1061"/>
    <cellStyle name="Cálculo 2 2 4 6" xfId="1062"/>
    <cellStyle name="Cálculo 2 2 4 6 2" xfId="1063"/>
    <cellStyle name="Cálculo 2 2 4 6 3" xfId="1064"/>
    <cellStyle name="Cálculo 2 2 4 6 4" xfId="1065"/>
    <cellStyle name="Cálculo 2 2 4 7" xfId="1066"/>
    <cellStyle name="Cálculo 2 2 4 8" xfId="1067"/>
    <cellStyle name="Cálculo 2 2 5" xfId="1068"/>
    <cellStyle name="Cálculo 2 2 5 2" xfId="1069"/>
    <cellStyle name="Cálculo 2 2 5 2 2" xfId="1070"/>
    <cellStyle name="Cálculo 2 2 5 2 2 2" xfId="1071"/>
    <cellStyle name="Cálculo 2 2 5 2 2 2 2" xfId="1072"/>
    <cellStyle name="Cálculo 2 2 5 2 2 3" xfId="1073"/>
    <cellStyle name="Cálculo 2 2 5 2 2 3 2" xfId="1074"/>
    <cellStyle name="Cálculo 2 2 5 2 2 3 3" xfId="1075"/>
    <cellStyle name="Cálculo 2 2 5 2 2 3 4" xfId="1076"/>
    <cellStyle name="Cálculo 2 2 5 2 2 3 5" xfId="1077"/>
    <cellStyle name="Cálculo 2 2 5 2 2 4" xfId="1078"/>
    <cellStyle name="Cálculo 2 2 5 2 2 4 2" xfId="1079"/>
    <cellStyle name="Cálculo 2 2 5 2 2 4 3" xfId="1080"/>
    <cellStyle name="Cálculo 2 2 5 2 2 4 4" xfId="1081"/>
    <cellStyle name="Cálculo 2 2 5 2 2 5" xfId="1082"/>
    <cellStyle name="Cálculo 2 2 5 2 2 6" xfId="1083"/>
    <cellStyle name="Cálculo 2 2 5 2 2 7" xfId="1084"/>
    <cellStyle name="Cálculo 2 2 5 2 2 8" xfId="1085"/>
    <cellStyle name="Cálculo 2 2 5 2 3" xfId="1086"/>
    <cellStyle name="Cálculo 2 2 5 2 3 2" xfId="1087"/>
    <cellStyle name="Cálculo 2 2 5 2 3 2 2" xfId="1088"/>
    <cellStyle name="Cálculo 2 2 5 2 3 3" xfId="1089"/>
    <cellStyle name="Cálculo 2 2 5 2 3 3 2" xfId="1090"/>
    <cellStyle name="Cálculo 2 2 5 2 3 3 3" xfId="1091"/>
    <cellStyle name="Cálculo 2 2 5 2 3 3 4" xfId="1092"/>
    <cellStyle name="Cálculo 2 2 5 2 3 3 5" xfId="1093"/>
    <cellStyle name="Cálculo 2 2 5 2 3 4" xfId="1094"/>
    <cellStyle name="Cálculo 2 2 5 2 3 4 2" xfId="1095"/>
    <cellStyle name="Cálculo 2 2 5 2 3 4 3" xfId="1096"/>
    <cellStyle name="Cálculo 2 2 5 2 3 4 4" xfId="1097"/>
    <cellStyle name="Cálculo 2 2 5 2 3 5" xfId="1098"/>
    <cellStyle name="Cálculo 2 2 5 2 3 6" xfId="1099"/>
    <cellStyle name="Cálculo 2 2 5 2 3 7" xfId="1100"/>
    <cellStyle name="Cálculo 2 2 5 2 3 8" xfId="1101"/>
    <cellStyle name="Cálculo 2 2 5 2 4" xfId="1102"/>
    <cellStyle name="Cálculo 2 2 5 2 4 2" xfId="1103"/>
    <cellStyle name="Cálculo 2 2 5 2 4 2 2" xfId="1104"/>
    <cellStyle name="Cálculo 2 2 5 2 4 2 3" xfId="1105"/>
    <cellStyle name="Cálculo 2 2 5 2 4 2 4" xfId="1106"/>
    <cellStyle name="Cálculo 2 2 5 2 4 2 5" xfId="1107"/>
    <cellStyle name="Cálculo 2 2 5 2 4 3" xfId="1108"/>
    <cellStyle name="Cálculo 2 2 5 2 4 3 2" xfId="1109"/>
    <cellStyle name="Cálculo 2 2 5 2 4 3 3" xfId="1110"/>
    <cellStyle name="Cálculo 2 2 5 2 4 3 4" xfId="1111"/>
    <cellStyle name="Cálculo 2 2 5 2 4 4" xfId="1112"/>
    <cellStyle name="Cálculo 2 2 5 2 4 5" xfId="1113"/>
    <cellStyle name="Cálculo 2 2 5 2 4 6" xfId="1114"/>
    <cellStyle name="Cálculo 2 2 5 2 4 7" xfId="1115"/>
    <cellStyle name="Cálculo 2 2 5 2 5" xfId="1116"/>
    <cellStyle name="Cálculo 2 2 5 2 5 2" xfId="1117"/>
    <cellStyle name="Cálculo 2 2 5 2 5 2 2" xfId="1118"/>
    <cellStyle name="Cálculo 2 2 5 2 5 3" xfId="1119"/>
    <cellStyle name="Cálculo 2 2 5 2 5 4" xfId="1120"/>
    <cellStyle name="Cálculo 2 2 5 2 5 5" xfId="1121"/>
    <cellStyle name="Cálculo 2 2 5 2 5 6" xfId="1122"/>
    <cellStyle name="Cálculo 2 2 5 2 6" xfId="1123"/>
    <cellStyle name="Cálculo 2 2 5 2 6 2" xfId="1124"/>
    <cellStyle name="Cálculo 2 2 5 2 6 3" xfId="1125"/>
    <cellStyle name="Cálculo 2 2 5 2 6 4" xfId="1126"/>
    <cellStyle name="Cálculo 2 2 5 2 6 5" xfId="1127"/>
    <cellStyle name="Cálculo 2 2 5 2 7" xfId="1128"/>
    <cellStyle name="Cálculo 2 2 5 2 7 2" xfId="1129"/>
    <cellStyle name="Cálculo 2 2 5 2 7 3" xfId="1130"/>
    <cellStyle name="Cálculo 2 2 5 2 7 4" xfId="1131"/>
    <cellStyle name="Cálculo 2 2 5 2 7 5" xfId="1132"/>
    <cellStyle name="Cálculo 2 2 5 2 8" xfId="1133"/>
    <cellStyle name="Cálculo 2 2 5 3" xfId="1134"/>
    <cellStyle name="Cálculo 2 2 5 3 2" xfId="1135"/>
    <cellStyle name="Cálculo 2 2 5 3 2 2" xfId="1136"/>
    <cellStyle name="Cálculo 2 2 5 3 3" xfId="1137"/>
    <cellStyle name="Cálculo 2 2 5 3 3 2" xfId="1138"/>
    <cellStyle name="Cálculo 2 2 5 3 3 3" xfId="1139"/>
    <cellStyle name="Cálculo 2 2 5 3 3 4" xfId="1140"/>
    <cellStyle name="Cálculo 2 2 5 3 3 5" xfId="1141"/>
    <cellStyle name="Cálculo 2 2 5 3 4" xfId="1142"/>
    <cellStyle name="Cálculo 2 2 5 3 4 2" xfId="1143"/>
    <cellStyle name="Cálculo 2 2 5 3 4 3" xfId="1144"/>
    <cellStyle name="Cálculo 2 2 5 3 4 4" xfId="1145"/>
    <cellStyle name="Cálculo 2 2 5 3 5" xfId="1146"/>
    <cellStyle name="Cálculo 2 2 5 3 6" xfId="1147"/>
    <cellStyle name="Cálculo 2 2 5 3 7" xfId="1148"/>
    <cellStyle name="Cálculo 2 2 5 3 8" xfId="1149"/>
    <cellStyle name="Cálculo 2 2 5 4" xfId="1150"/>
    <cellStyle name="Cálculo 2 2 5 4 2" xfId="1151"/>
    <cellStyle name="Cálculo 2 2 5 4 2 2" xfId="1152"/>
    <cellStyle name="Cálculo 2 2 5 4 2 3" xfId="1153"/>
    <cellStyle name="Cálculo 2 2 5 4 2 4" xfId="1154"/>
    <cellStyle name="Cálculo 2 2 5 4 2 5" xfId="1155"/>
    <cellStyle name="Cálculo 2 2 5 4 3" xfId="1156"/>
    <cellStyle name="Cálculo 2 2 5 4 3 2" xfId="1157"/>
    <cellStyle name="Cálculo 2 2 5 4 3 3" xfId="1158"/>
    <cellStyle name="Cálculo 2 2 5 4 3 4" xfId="1159"/>
    <cellStyle name="Cálculo 2 2 5 4 4" xfId="1160"/>
    <cellStyle name="Cálculo 2 2 5 4 4 2" xfId="1161"/>
    <cellStyle name="Cálculo 2 2 5 4 5" xfId="1162"/>
    <cellStyle name="Cálculo 2 2 5 4 6" xfId="1163"/>
    <cellStyle name="Cálculo 2 2 5 4 7" xfId="1164"/>
    <cellStyle name="Cálculo 2 2 5 4 8" xfId="1165"/>
    <cellStyle name="Cálculo 2 2 5 5" xfId="1166"/>
    <cellStyle name="Cálculo 2 2 5 5 2" xfId="1167"/>
    <cellStyle name="Cálculo 2 2 5 5 3" xfId="1168"/>
    <cellStyle name="Cálculo 2 2 5 5 4" xfId="1169"/>
    <cellStyle name="Cálculo 2 2 5 5 5" xfId="1170"/>
    <cellStyle name="Cálculo 2 2 5 6" xfId="1171"/>
    <cellStyle name="Cálculo 2 2 5 6 2" xfId="1172"/>
    <cellStyle name="Cálculo 2 2 5 6 3" xfId="1173"/>
    <cellStyle name="Cálculo 2 2 5 6 4" xfId="1174"/>
    <cellStyle name="Cálculo 2 2 5 7" xfId="1175"/>
    <cellStyle name="Cálculo 2 2 5 8" xfId="1176"/>
    <cellStyle name="Cálculo 2 2 6" xfId="1177"/>
    <cellStyle name="Cálculo 2 2 6 2" xfId="1178"/>
    <cellStyle name="Cálculo 2 2 6 2 2" xfId="1179"/>
    <cellStyle name="Cálculo 2 2 6 2 2 2" xfId="1180"/>
    <cellStyle name="Cálculo 2 2 6 2 3" xfId="1181"/>
    <cellStyle name="Cálculo 2 2 6 2 3 2" xfId="1182"/>
    <cellStyle name="Cálculo 2 2 6 2 3 3" xfId="1183"/>
    <cellStyle name="Cálculo 2 2 6 2 3 4" xfId="1184"/>
    <cellStyle name="Cálculo 2 2 6 2 3 5" xfId="1185"/>
    <cellStyle name="Cálculo 2 2 6 2 4" xfId="1186"/>
    <cellStyle name="Cálculo 2 2 6 2 4 2" xfId="1187"/>
    <cellStyle name="Cálculo 2 2 6 2 4 3" xfId="1188"/>
    <cellStyle name="Cálculo 2 2 6 2 4 4" xfId="1189"/>
    <cellStyle name="Cálculo 2 2 6 2 5" xfId="1190"/>
    <cellStyle name="Cálculo 2 2 6 2 6" xfId="1191"/>
    <cellStyle name="Cálculo 2 2 6 2 7" xfId="1192"/>
    <cellStyle name="Cálculo 2 2 6 2 8" xfId="1193"/>
    <cellStyle name="Cálculo 2 2 6 3" xfId="1194"/>
    <cellStyle name="Cálculo 2 2 6 3 2" xfId="1195"/>
    <cellStyle name="Cálculo 2 2 6 3 2 2" xfId="1196"/>
    <cellStyle name="Cálculo 2 2 6 3 3" xfId="1197"/>
    <cellStyle name="Cálculo 2 2 6 3 3 2" xfId="1198"/>
    <cellStyle name="Cálculo 2 2 6 3 3 3" xfId="1199"/>
    <cellStyle name="Cálculo 2 2 6 3 3 4" xfId="1200"/>
    <cellStyle name="Cálculo 2 2 6 3 3 5" xfId="1201"/>
    <cellStyle name="Cálculo 2 2 6 3 4" xfId="1202"/>
    <cellStyle name="Cálculo 2 2 6 3 4 2" xfId="1203"/>
    <cellStyle name="Cálculo 2 2 6 3 4 3" xfId="1204"/>
    <cellStyle name="Cálculo 2 2 6 3 4 4" xfId="1205"/>
    <cellStyle name="Cálculo 2 2 6 3 5" xfId="1206"/>
    <cellStyle name="Cálculo 2 2 6 3 6" xfId="1207"/>
    <cellStyle name="Cálculo 2 2 6 3 7" xfId="1208"/>
    <cellStyle name="Cálculo 2 2 6 3 8" xfId="1209"/>
    <cellStyle name="Cálculo 2 2 6 4" xfId="1210"/>
    <cellStyle name="Cálculo 2 2 6 4 2" xfId="1211"/>
    <cellStyle name="Cálculo 2 2 6 4 2 2" xfId="1212"/>
    <cellStyle name="Cálculo 2 2 6 4 2 3" xfId="1213"/>
    <cellStyle name="Cálculo 2 2 6 4 2 4" xfId="1214"/>
    <cellStyle name="Cálculo 2 2 6 4 2 5" xfId="1215"/>
    <cellStyle name="Cálculo 2 2 6 4 3" xfId="1216"/>
    <cellStyle name="Cálculo 2 2 6 4 4" xfId="1217"/>
    <cellStyle name="Cálculo 2 2 6 4 5" xfId="1218"/>
    <cellStyle name="Cálculo 2 2 6 4 6" xfId="1219"/>
    <cellStyle name="Cálculo 2 2 6 4 7" xfId="1220"/>
    <cellStyle name="Cálculo 2 2 6 5" xfId="1221"/>
    <cellStyle name="Cálculo 2 2 6 5 2" xfId="1222"/>
    <cellStyle name="Cálculo 2 2 6 5 2 2" xfId="1223"/>
    <cellStyle name="Cálculo 2 2 6 5 2 3" xfId="1224"/>
    <cellStyle name="Cálculo 2 2 6 5 2 4" xfId="1225"/>
    <cellStyle name="Cálculo 2 2 6 5 2 5" xfId="1226"/>
    <cellStyle name="Cálculo 2 2 6 5 3" xfId="1227"/>
    <cellStyle name="Cálculo 2 2 6 5 3 2" xfId="1228"/>
    <cellStyle name="Cálculo 2 2 6 5 3 3" xfId="1229"/>
    <cellStyle name="Cálculo 2 2 6 5 3 4" xfId="1230"/>
    <cellStyle name="Cálculo 2 2 6 5 4" xfId="1231"/>
    <cellStyle name="Cálculo 2 2 6 5 5" xfId="1232"/>
    <cellStyle name="Cálculo 2 2 6 5 6" xfId="1233"/>
    <cellStyle name="Cálculo 2 2 6 5 7" xfId="1234"/>
    <cellStyle name="Cálculo 2 2 6 6" xfId="1235"/>
    <cellStyle name="Cálculo 2 2 6 6 2" xfId="1236"/>
    <cellStyle name="Cálculo 2 2 6 6 2 2" xfId="1237"/>
    <cellStyle name="Cálculo 2 2 6 6 3" xfId="1238"/>
    <cellStyle name="Cálculo 2 2 6 6 4" xfId="1239"/>
    <cellStyle name="Cálculo 2 2 6 6 5" xfId="1240"/>
    <cellStyle name="Cálculo 2 2 6 6 6" xfId="1241"/>
    <cellStyle name="Cálculo 2 2 6 7" xfId="1242"/>
    <cellStyle name="Cálculo 2 2 6 7 2" xfId="1243"/>
    <cellStyle name="Cálculo 2 2 6 7 3" xfId="1244"/>
    <cellStyle name="Cálculo 2 2 6 7 4" xfId="1245"/>
    <cellStyle name="Cálculo 2 2 6 7 5" xfId="1246"/>
    <cellStyle name="Cálculo 2 2 6 8" xfId="1247"/>
    <cellStyle name="Cálculo 2 2 6 8 2" xfId="1248"/>
    <cellStyle name="Cálculo 2 2 6 8 3" xfId="1249"/>
    <cellStyle name="Cálculo 2 2 6 8 4" xfId="1250"/>
    <cellStyle name="Cálculo 2 2 6 9" xfId="1251"/>
    <cellStyle name="Cálculo 2 2 7" xfId="1252"/>
    <cellStyle name="Cálculo 2 2 7 2" xfId="1253"/>
    <cellStyle name="Cálculo 2 2 7 2 2" xfId="1254"/>
    <cellStyle name="Cálculo 2 2 7 3" xfId="1255"/>
    <cellStyle name="Cálculo 2 2 7 3 2" xfId="1256"/>
    <cellStyle name="Cálculo 2 2 7 3 3" xfId="1257"/>
    <cellStyle name="Cálculo 2 2 7 3 4" xfId="1258"/>
    <cellStyle name="Cálculo 2 2 7 3 5" xfId="1259"/>
    <cellStyle name="Cálculo 2 2 7 4" xfId="1260"/>
    <cellStyle name="Cálculo 2 2 7 4 2" xfId="1261"/>
    <cellStyle name="Cálculo 2 2 7 4 3" xfId="1262"/>
    <cellStyle name="Cálculo 2 2 7 4 4" xfId="1263"/>
    <cellStyle name="Cálculo 2 2 7 5" xfId="1264"/>
    <cellStyle name="Cálculo 2 2 7 6" xfId="1265"/>
    <cellStyle name="Cálculo 2 2 7 7" xfId="1266"/>
    <cellStyle name="Cálculo 2 2 7 8" xfId="1267"/>
    <cellStyle name="Cálculo 2 2 8" xfId="1268"/>
    <cellStyle name="Cálculo 2 2 8 2" xfId="1269"/>
    <cellStyle name="Cálculo 2 2 8 2 2" xfId="1270"/>
    <cellStyle name="Cálculo 2 2 8 2 3" xfId="1271"/>
    <cellStyle name="Cálculo 2 2 8 2 4" xfId="1272"/>
    <cellStyle name="Cálculo 2 2 8 2 5" xfId="1273"/>
    <cellStyle name="Cálculo 2 2 8 3" xfId="1274"/>
    <cellStyle name="Cálculo 2 2 8 3 2" xfId="1275"/>
    <cellStyle name="Cálculo 2 2 8 3 3" xfId="1276"/>
    <cellStyle name="Cálculo 2 2 8 3 4" xfId="1277"/>
    <cellStyle name="Cálculo 2 2 8 4" xfId="1278"/>
    <cellStyle name="Cálculo 2 2 8 4 2" xfId="1279"/>
    <cellStyle name="Cálculo 2 2 8 5" xfId="1280"/>
    <cellStyle name="Cálculo 2 2 8 6" xfId="1281"/>
    <cellStyle name="Cálculo 2 2 8 7" xfId="1282"/>
    <cellStyle name="Cálculo 2 2 8 8" xfId="1283"/>
    <cellStyle name="Cálculo 2 2 9" xfId="1284"/>
    <cellStyle name="Cálculo 2 2_CÁLCULO DE HORAS - tabela MARÇO 2014" xfId="1285"/>
    <cellStyle name="Cálculo 2 3" xfId="1286"/>
    <cellStyle name="Cálculo 2 3 10" xfId="1287"/>
    <cellStyle name="Cálculo 2 3 11" xfId="1288"/>
    <cellStyle name="Cálculo 2 3 12" xfId="1289"/>
    <cellStyle name="Cálculo 2 3 2" xfId="1290"/>
    <cellStyle name="Cálculo 2 3 2 10" xfId="1291"/>
    <cellStyle name="Cálculo 2 3 2 11" xfId="1292"/>
    <cellStyle name="Cálculo 2 3 2 2" xfId="1293"/>
    <cellStyle name="Cálculo 2 3 2 2 2" xfId="1294"/>
    <cellStyle name="Cálculo 2 3 2 2 2 2" xfId="1295"/>
    <cellStyle name="Cálculo 2 3 2 2 2 2 2" xfId="1296"/>
    <cellStyle name="Cálculo 2 3 2 2 2 2 2 2" xfId="1297"/>
    <cellStyle name="Cálculo 2 3 2 2 2 2 3" xfId="1298"/>
    <cellStyle name="Cálculo 2 3 2 2 2 2 3 2" xfId="1299"/>
    <cellStyle name="Cálculo 2 3 2 2 2 2 3 3" xfId="1300"/>
    <cellStyle name="Cálculo 2 3 2 2 2 2 3 4" xfId="1301"/>
    <cellStyle name="Cálculo 2 3 2 2 2 2 3 5" xfId="1302"/>
    <cellStyle name="Cálculo 2 3 2 2 2 2 4" xfId="1303"/>
    <cellStyle name="Cálculo 2 3 2 2 2 2 4 2" xfId="1304"/>
    <cellStyle name="Cálculo 2 3 2 2 2 2 4 3" xfId="1305"/>
    <cellStyle name="Cálculo 2 3 2 2 2 2 4 4" xfId="1306"/>
    <cellStyle name="Cálculo 2 3 2 2 2 2 5" xfId="1307"/>
    <cellStyle name="Cálculo 2 3 2 2 2 2 6" xfId="1308"/>
    <cellStyle name="Cálculo 2 3 2 2 2 2 7" xfId="1309"/>
    <cellStyle name="Cálculo 2 3 2 2 2 2 8" xfId="1310"/>
    <cellStyle name="Cálculo 2 3 2 2 2 3" xfId="1311"/>
    <cellStyle name="Cálculo 2 3 2 2 2 3 2" xfId="1312"/>
    <cellStyle name="Cálculo 2 3 2 2 2 3 2 2" xfId="1313"/>
    <cellStyle name="Cálculo 2 3 2 2 2 3 3" xfId="1314"/>
    <cellStyle name="Cálculo 2 3 2 2 2 3 3 2" xfId="1315"/>
    <cellStyle name="Cálculo 2 3 2 2 2 3 3 3" xfId="1316"/>
    <cellStyle name="Cálculo 2 3 2 2 2 3 3 4" xfId="1317"/>
    <cellStyle name="Cálculo 2 3 2 2 2 3 3 5" xfId="1318"/>
    <cellStyle name="Cálculo 2 3 2 2 2 3 4" xfId="1319"/>
    <cellStyle name="Cálculo 2 3 2 2 2 3 4 2" xfId="1320"/>
    <cellStyle name="Cálculo 2 3 2 2 2 3 4 3" xfId="1321"/>
    <cellStyle name="Cálculo 2 3 2 2 2 3 4 4" xfId="1322"/>
    <cellStyle name="Cálculo 2 3 2 2 2 3 5" xfId="1323"/>
    <cellStyle name="Cálculo 2 3 2 2 2 3 6" xfId="1324"/>
    <cellStyle name="Cálculo 2 3 2 2 2 3 7" xfId="1325"/>
    <cellStyle name="Cálculo 2 3 2 2 2 3 8" xfId="1326"/>
    <cellStyle name="Cálculo 2 3 2 2 2 4" xfId="1327"/>
    <cellStyle name="Cálculo 2 3 2 2 2 4 2" xfId="1328"/>
    <cellStyle name="Cálculo 2 3 2 2 2 4 2 2" xfId="1329"/>
    <cellStyle name="Cálculo 2 3 2 2 2 4 2 3" xfId="1330"/>
    <cellStyle name="Cálculo 2 3 2 2 2 4 2 4" xfId="1331"/>
    <cellStyle name="Cálculo 2 3 2 2 2 4 2 5" xfId="1332"/>
    <cellStyle name="Cálculo 2 3 2 2 2 4 3" xfId="1333"/>
    <cellStyle name="Cálculo 2 3 2 2 2 4 3 2" xfId="1334"/>
    <cellStyle name="Cálculo 2 3 2 2 2 4 3 3" xfId="1335"/>
    <cellStyle name="Cálculo 2 3 2 2 2 4 3 4" xfId="1336"/>
    <cellStyle name="Cálculo 2 3 2 2 2 4 4" xfId="1337"/>
    <cellStyle name="Cálculo 2 3 2 2 2 4 5" xfId="1338"/>
    <cellStyle name="Cálculo 2 3 2 2 2 4 6" xfId="1339"/>
    <cellStyle name="Cálculo 2 3 2 2 2 4 7" xfId="1340"/>
    <cellStyle name="Cálculo 2 3 2 2 2 5" xfId="1341"/>
    <cellStyle name="Cálculo 2 3 2 2 2 5 2" xfId="1342"/>
    <cellStyle name="Cálculo 2 3 2 2 2 5 2 2" xfId="1343"/>
    <cellStyle name="Cálculo 2 3 2 2 2 5 3" xfId="1344"/>
    <cellStyle name="Cálculo 2 3 2 2 2 5 4" xfId="1345"/>
    <cellStyle name="Cálculo 2 3 2 2 2 5 5" xfId="1346"/>
    <cellStyle name="Cálculo 2 3 2 2 2 5 6" xfId="1347"/>
    <cellStyle name="Cálculo 2 3 2 2 2 6" xfId="1348"/>
    <cellStyle name="Cálculo 2 3 2 2 2 6 2" xfId="1349"/>
    <cellStyle name="Cálculo 2 3 2 2 2 6 3" xfId="1350"/>
    <cellStyle name="Cálculo 2 3 2 2 2 6 4" xfId="1351"/>
    <cellStyle name="Cálculo 2 3 2 2 2 6 5" xfId="1352"/>
    <cellStyle name="Cálculo 2 3 2 2 2 7" xfId="1353"/>
    <cellStyle name="Cálculo 2 3 2 2 2 7 2" xfId="1354"/>
    <cellStyle name="Cálculo 2 3 2 2 2 7 3" xfId="1355"/>
    <cellStyle name="Cálculo 2 3 2 2 2 7 4" xfId="1356"/>
    <cellStyle name="Cálculo 2 3 2 2 2 7 5" xfId="1357"/>
    <cellStyle name="Cálculo 2 3 2 2 2 8" xfId="1358"/>
    <cellStyle name="Cálculo 2 3 2 2 3" xfId="1359"/>
    <cellStyle name="Cálculo 2 3 2 2 3 2" xfId="1360"/>
    <cellStyle name="Cálculo 2 3 2 2 3 2 2" xfId="1361"/>
    <cellStyle name="Cálculo 2 3 2 2 3 3" xfId="1362"/>
    <cellStyle name="Cálculo 2 3 2 2 3 3 2" xfId="1363"/>
    <cellStyle name="Cálculo 2 3 2 2 3 3 3" xfId="1364"/>
    <cellStyle name="Cálculo 2 3 2 2 3 3 4" xfId="1365"/>
    <cellStyle name="Cálculo 2 3 2 2 3 3 5" xfId="1366"/>
    <cellStyle name="Cálculo 2 3 2 2 3 4" xfId="1367"/>
    <cellStyle name="Cálculo 2 3 2 2 3 4 2" xfId="1368"/>
    <cellStyle name="Cálculo 2 3 2 2 3 4 3" xfId="1369"/>
    <cellStyle name="Cálculo 2 3 2 2 3 4 4" xfId="1370"/>
    <cellStyle name="Cálculo 2 3 2 2 3 5" xfId="1371"/>
    <cellStyle name="Cálculo 2 3 2 2 3 6" xfId="1372"/>
    <cellStyle name="Cálculo 2 3 2 2 3 7" xfId="1373"/>
    <cellStyle name="Cálculo 2 3 2 2 3 8" xfId="1374"/>
    <cellStyle name="Cálculo 2 3 2 2 4" xfId="1375"/>
    <cellStyle name="Cálculo 2 3 2 2 4 2" xfId="1376"/>
    <cellStyle name="Cálculo 2 3 2 2 4 2 2" xfId="1377"/>
    <cellStyle name="Cálculo 2 3 2 2 4 2 3" xfId="1378"/>
    <cellStyle name="Cálculo 2 3 2 2 4 2 4" xfId="1379"/>
    <cellStyle name="Cálculo 2 3 2 2 4 2 5" xfId="1380"/>
    <cellStyle name="Cálculo 2 3 2 2 4 3" xfId="1381"/>
    <cellStyle name="Cálculo 2 3 2 2 4 3 2" xfId="1382"/>
    <cellStyle name="Cálculo 2 3 2 2 4 3 3" xfId="1383"/>
    <cellStyle name="Cálculo 2 3 2 2 4 3 4" xfId="1384"/>
    <cellStyle name="Cálculo 2 3 2 2 4 4" xfId="1385"/>
    <cellStyle name="Cálculo 2 3 2 2 4 4 2" xfId="1386"/>
    <cellStyle name="Cálculo 2 3 2 2 4 5" xfId="1387"/>
    <cellStyle name="Cálculo 2 3 2 2 4 6" xfId="1388"/>
    <cellStyle name="Cálculo 2 3 2 2 4 7" xfId="1389"/>
    <cellStyle name="Cálculo 2 3 2 2 4 8" xfId="1390"/>
    <cellStyle name="Cálculo 2 3 2 2 5" xfId="1391"/>
    <cellStyle name="Cálculo 2 3 2 2 5 2" xfId="1392"/>
    <cellStyle name="Cálculo 2 3 2 2 5 3" xfId="1393"/>
    <cellStyle name="Cálculo 2 3 2 2 5 4" xfId="1394"/>
    <cellStyle name="Cálculo 2 3 2 2 5 5" xfId="1395"/>
    <cellStyle name="Cálculo 2 3 2 2 6" xfId="1396"/>
    <cellStyle name="Cálculo 2 3 2 2 6 2" xfId="1397"/>
    <cellStyle name="Cálculo 2 3 2 2 6 3" xfId="1398"/>
    <cellStyle name="Cálculo 2 3 2 2 6 4" xfId="1399"/>
    <cellStyle name="Cálculo 2 3 2 2 7" xfId="1400"/>
    <cellStyle name="Cálculo 2 3 2 2 8" xfId="1401"/>
    <cellStyle name="Cálculo 2 3 2 3" xfId="1402"/>
    <cellStyle name="Cálculo 2 3 2 3 2" xfId="1403"/>
    <cellStyle name="Cálculo 2 3 2 3 2 2" xfId="1404"/>
    <cellStyle name="Cálculo 2 3 2 3 2 2 2" xfId="1405"/>
    <cellStyle name="Cálculo 2 3 2 3 2 2 2 2" xfId="1406"/>
    <cellStyle name="Cálculo 2 3 2 3 2 2 3" xfId="1407"/>
    <cellStyle name="Cálculo 2 3 2 3 2 2 3 2" xfId="1408"/>
    <cellStyle name="Cálculo 2 3 2 3 2 2 3 3" xfId="1409"/>
    <cellStyle name="Cálculo 2 3 2 3 2 2 3 4" xfId="1410"/>
    <cellStyle name="Cálculo 2 3 2 3 2 2 3 5" xfId="1411"/>
    <cellStyle name="Cálculo 2 3 2 3 2 2 4" xfId="1412"/>
    <cellStyle name="Cálculo 2 3 2 3 2 2 4 2" xfId="1413"/>
    <cellStyle name="Cálculo 2 3 2 3 2 2 4 3" xfId="1414"/>
    <cellStyle name="Cálculo 2 3 2 3 2 2 4 4" xfId="1415"/>
    <cellStyle name="Cálculo 2 3 2 3 2 2 5" xfId="1416"/>
    <cellStyle name="Cálculo 2 3 2 3 2 2 6" xfId="1417"/>
    <cellStyle name="Cálculo 2 3 2 3 2 2 7" xfId="1418"/>
    <cellStyle name="Cálculo 2 3 2 3 2 2 8" xfId="1419"/>
    <cellStyle name="Cálculo 2 3 2 3 2 3" xfId="1420"/>
    <cellStyle name="Cálculo 2 3 2 3 2 3 2" xfId="1421"/>
    <cellStyle name="Cálculo 2 3 2 3 2 3 2 2" xfId="1422"/>
    <cellStyle name="Cálculo 2 3 2 3 2 3 3" xfId="1423"/>
    <cellStyle name="Cálculo 2 3 2 3 2 3 3 2" xfId="1424"/>
    <cellStyle name="Cálculo 2 3 2 3 2 3 3 3" xfId="1425"/>
    <cellStyle name="Cálculo 2 3 2 3 2 3 3 4" xfId="1426"/>
    <cellStyle name="Cálculo 2 3 2 3 2 3 3 5" xfId="1427"/>
    <cellStyle name="Cálculo 2 3 2 3 2 3 4" xfId="1428"/>
    <cellStyle name="Cálculo 2 3 2 3 2 3 4 2" xfId="1429"/>
    <cellStyle name="Cálculo 2 3 2 3 2 3 4 3" xfId="1430"/>
    <cellStyle name="Cálculo 2 3 2 3 2 3 4 4" xfId="1431"/>
    <cellStyle name="Cálculo 2 3 2 3 2 3 5" xfId="1432"/>
    <cellStyle name="Cálculo 2 3 2 3 2 3 6" xfId="1433"/>
    <cellStyle name="Cálculo 2 3 2 3 2 3 7" xfId="1434"/>
    <cellStyle name="Cálculo 2 3 2 3 2 3 8" xfId="1435"/>
    <cellStyle name="Cálculo 2 3 2 3 2 4" xfId="1436"/>
    <cellStyle name="Cálculo 2 3 2 3 2 4 2" xfId="1437"/>
    <cellStyle name="Cálculo 2 3 2 3 2 4 2 2" xfId="1438"/>
    <cellStyle name="Cálculo 2 3 2 3 2 4 2 3" xfId="1439"/>
    <cellStyle name="Cálculo 2 3 2 3 2 4 2 4" xfId="1440"/>
    <cellStyle name="Cálculo 2 3 2 3 2 4 2 5" xfId="1441"/>
    <cellStyle name="Cálculo 2 3 2 3 2 4 3" xfId="1442"/>
    <cellStyle name="Cálculo 2 3 2 3 2 4 3 2" xfId="1443"/>
    <cellStyle name="Cálculo 2 3 2 3 2 4 3 3" xfId="1444"/>
    <cellStyle name="Cálculo 2 3 2 3 2 4 3 4" xfId="1445"/>
    <cellStyle name="Cálculo 2 3 2 3 2 4 4" xfId="1446"/>
    <cellStyle name="Cálculo 2 3 2 3 2 4 5" xfId="1447"/>
    <cellStyle name="Cálculo 2 3 2 3 2 4 6" xfId="1448"/>
    <cellStyle name="Cálculo 2 3 2 3 2 4 7" xfId="1449"/>
    <cellStyle name="Cálculo 2 3 2 3 2 5" xfId="1450"/>
    <cellStyle name="Cálculo 2 3 2 3 2 5 2" xfId="1451"/>
    <cellStyle name="Cálculo 2 3 2 3 2 5 2 2" xfId="1452"/>
    <cellStyle name="Cálculo 2 3 2 3 2 5 3" xfId="1453"/>
    <cellStyle name="Cálculo 2 3 2 3 2 5 4" xfId="1454"/>
    <cellStyle name="Cálculo 2 3 2 3 2 5 5" xfId="1455"/>
    <cellStyle name="Cálculo 2 3 2 3 2 5 6" xfId="1456"/>
    <cellStyle name="Cálculo 2 3 2 3 2 6" xfId="1457"/>
    <cellStyle name="Cálculo 2 3 2 3 2 6 2" xfId="1458"/>
    <cellStyle name="Cálculo 2 3 2 3 2 6 3" xfId="1459"/>
    <cellStyle name="Cálculo 2 3 2 3 2 6 4" xfId="1460"/>
    <cellStyle name="Cálculo 2 3 2 3 2 6 5" xfId="1461"/>
    <cellStyle name="Cálculo 2 3 2 3 2 7" xfId="1462"/>
    <cellStyle name="Cálculo 2 3 2 3 2 7 2" xfId="1463"/>
    <cellStyle name="Cálculo 2 3 2 3 2 7 3" xfId="1464"/>
    <cellStyle name="Cálculo 2 3 2 3 2 7 4" xfId="1465"/>
    <cellStyle name="Cálculo 2 3 2 3 2 7 5" xfId="1466"/>
    <cellStyle name="Cálculo 2 3 2 3 2 8" xfId="1467"/>
    <cellStyle name="Cálculo 2 3 2 3 3" xfId="1468"/>
    <cellStyle name="Cálculo 2 3 2 3 3 2" xfId="1469"/>
    <cellStyle name="Cálculo 2 3 2 3 3 2 2" xfId="1470"/>
    <cellStyle name="Cálculo 2 3 2 3 3 3" xfId="1471"/>
    <cellStyle name="Cálculo 2 3 2 3 3 3 2" xfId="1472"/>
    <cellStyle name="Cálculo 2 3 2 3 3 3 3" xfId="1473"/>
    <cellStyle name="Cálculo 2 3 2 3 3 3 4" xfId="1474"/>
    <cellStyle name="Cálculo 2 3 2 3 3 3 5" xfId="1475"/>
    <cellStyle name="Cálculo 2 3 2 3 3 4" xfId="1476"/>
    <cellStyle name="Cálculo 2 3 2 3 3 4 2" xfId="1477"/>
    <cellStyle name="Cálculo 2 3 2 3 3 4 3" xfId="1478"/>
    <cellStyle name="Cálculo 2 3 2 3 3 4 4" xfId="1479"/>
    <cellStyle name="Cálculo 2 3 2 3 3 5" xfId="1480"/>
    <cellStyle name="Cálculo 2 3 2 3 3 6" xfId="1481"/>
    <cellStyle name="Cálculo 2 3 2 3 3 7" xfId="1482"/>
    <cellStyle name="Cálculo 2 3 2 3 3 8" xfId="1483"/>
    <cellStyle name="Cálculo 2 3 2 3 4" xfId="1484"/>
    <cellStyle name="Cálculo 2 3 2 3 4 2" xfId="1485"/>
    <cellStyle name="Cálculo 2 3 2 3 4 2 2" xfId="1486"/>
    <cellStyle name="Cálculo 2 3 2 3 4 2 3" xfId="1487"/>
    <cellStyle name="Cálculo 2 3 2 3 4 2 4" xfId="1488"/>
    <cellStyle name="Cálculo 2 3 2 3 4 2 5" xfId="1489"/>
    <cellStyle name="Cálculo 2 3 2 3 4 3" xfId="1490"/>
    <cellStyle name="Cálculo 2 3 2 3 4 3 2" xfId="1491"/>
    <cellStyle name="Cálculo 2 3 2 3 4 3 3" xfId="1492"/>
    <cellStyle name="Cálculo 2 3 2 3 4 3 4" xfId="1493"/>
    <cellStyle name="Cálculo 2 3 2 3 4 4" xfId="1494"/>
    <cellStyle name="Cálculo 2 3 2 3 4 4 2" xfId="1495"/>
    <cellStyle name="Cálculo 2 3 2 3 4 5" xfId="1496"/>
    <cellStyle name="Cálculo 2 3 2 3 4 6" xfId="1497"/>
    <cellStyle name="Cálculo 2 3 2 3 4 7" xfId="1498"/>
    <cellStyle name="Cálculo 2 3 2 3 4 8" xfId="1499"/>
    <cellStyle name="Cálculo 2 3 2 3 5" xfId="1500"/>
    <cellStyle name="Cálculo 2 3 2 3 5 2" xfId="1501"/>
    <cellStyle name="Cálculo 2 3 2 3 5 3" xfId="1502"/>
    <cellStyle name="Cálculo 2 3 2 3 5 4" xfId="1503"/>
    <cellStyle name="Cálculo 2 3 2 3 5 5" xfId="1504"/>
    <cellStyle name="Cálculo 2 3 2 3 6" xfId="1505"/>
    <cellStyle name="Cálculo 2 3 2 3 6 2" xfId="1506"/>
    <cellStyle name="Cálculo 2 3 2 3 6 3" xfId="1507"/>
    <cellStyle name="Cálculo 2 3 2 3 6 4" xfId="1508"/>
    <cellStyle name="Cálculo 2 3 2 3 6 4 2" xfId="1509"/>
    <cellStyle name="Cálculo 2 3 2 3 7" xfId="1510"/>
    <cellStyle name="Cálculo 2 3 2 3 8" xfId="1511"/>
    <cellStyle name="Cálculo 2 3 2 4" xfId="1512"/>
    <cellStyle name="Cálculo 2 3 2 4 2" xfId="1513"/>
    <cellStyle name="Cálculo 2 3 2 4 2 2" xfId="1514"/>
    <cellStyle name="Cálculo 2 3 2 4 2 2 2" xfId="1515"/>
    <cellStyle name="Cálculo 2 3 2 4 2 2 2 2" xfId="1516"/>
    <cellStyle name="Cálculo 2 3 2 4 2 2 3" xfId="1517"/>
    <cellStyle name="Cálculo 2 3 2 4 2 2 3 2" xfId="1518"/>
    <cellStyle name="Cálculo 2 3 2 4 2 2 3 3" xfId="1519"/>
    <cellStyle name="Cálculo 2 3 2 4 2 2 3 4" xfId="1520"/>
    <cellStyle name="Cálculo 2 3 2 4 2 2 3 5" xfId="1521"/>
    <cellStyle name="Cálculo 2 3 2 4 2 2 4" xfId="1522"/>
    <cellStyle name="Cálculo 2 3 2 4 2 2 4 2" xfId="1523"/>
    <cellStyle name="Cálculo 2 3 2 4 2 2 4 3" xfId="1524"/>
    <cellStyle name="Cálculo 2 3 2 4 2 2 4 4" xfId="1525"/>
    <cellStyle name="Cálculo 2 3 2 4 2 2 5" xfId="1526"/>
    <cellStyle name="Cálculo 2 3 2 4 2 2 6" xfId="1527"/>
    <cellStyle name="Cálculo 2 3 2 4 2 2 7" xfId="1528"/>
    <cellStyle name="Cálculo 2 3 2 4 2 2 8" xfId="1529"/>
    <cellStyle name="Cálculo 2 3 2 4 2 3" xfId="1530"/>
    <cellStyle name="Cálculo 2 3 2 4 2 3 2" xfId="1531"/>
    <cellStyle name="Cálculo 2 3 2 4 2 3 2 2" xfId="1532"/>
    <cellStyle name="Cálculo 2 3 2 4 2 3 3" xfId="1533"/>
    <cellStyle name="Cálculo 2 3 2 4 2 3 3 2" xfId="1534"/>
    <cellStyle name="Cálculo 2 3 2 4 2 3 3 3" xfId="1535"/>
    <cellStyle name="Cálculo 2 3 2 4 2 3 3 4" xfId="1536"/>
    <cellStyle name="Cálculo 2 3 2 4 2 3 3 5" xfId="1537"/>
    <cellStyle name="Cálculo 2 3 2 4 2 3 4" xfId="1538"/>
    <cellStyle name="Cálculo 2 3 2 4 2 3 4 2" xfId="1539"/>
    <cellStyle name="Cálculo 2 3 2 4 2 3 4 3" xfId="1540"/>
    <cellStyle name="Cálculo 2 3 2 4 2 3 4 4" xfId="1541"/>
    <cellStyle name="Cálculo 2 3 2 4 2 3 5" xfId="1542"/>
    <cellStyle name="Cálculo 2 3 2 4 2 3 6" xfId="1543"/>
    <cellStyle name="Cálculo 2 3 2 4 2 3 7" xfId="1544"/>
    <cellStyle name="Cálculo 2 3 2 4 2 3 8" xfId="1545"/>
    <cellStyle name="Cálculo 2 3 2 4 2 4" xfId="1546"/>
    <cellStyle name="Cálculo 2 3 2 4 2 4 2" xfId="1547"/>
    <cellStyle name="Cálculo 2 3 2 4 2 4 2 2" xfId="1548"/>
    <cellStyle name="Cálculo 2 3 2 4 2 4 2 3" xfId="1549"/>
    <cellStyle name="Cálculo 2 3 2 4 2 4 2 4" xfId="1550"/>
    <cellStyle name="Cálculo 2 3 2 4 2 4 2 5" xfId="1551"/>
    <cellStyle name="Cálculo 2 3 2 4 2 4 3" xfId="1552"/>
    <cellStyle name="Cálculo 2 3 2 4 2 4 3 2" xfId="1553"/>
    <cellStyle name="Cálculo 2 3 2 4 2 4 3 3" xfId="1554"/>
    <cellStyle name="Cálculo 2 3 2 4 2 4 3 4" xfId="1555"/>
    <cellStyle name="Cálculo 2 3 2 4 2 4 4" xfId="1556"/>
    <cellStyle name="Cálculo 2 3 2 4 2 4 5" xfId="1557"/>
    <cellStyle name="Cálculo 2 3 2 4 2 4 6" xfId="1558"/>
    <cellStyle name="Cálculo 2 3 2 4 2 4 7" xfId="1559"/>
    <cellStyle name="Cálculo 2 3 2 4 2 5" xfId="1560"/>
    <cellStyle name="Cálculo 2 3 2 4 2 5 2" xfId="1561"/>
    <cellStyle name="Cálculo 2 3 2 4 2 5 2 2" xfId="1562"/>
    <cellStyle name="Cálculo 2 3 2 4 2 5 3" xfId="1563"/>
    <cellStyle name="Cálculo 2 3 2 4 2 5 4" xfId="1564"/>
    <cellStyle name="Cálculo 2 3 2 4 2 5 5" xfId="1565"/>
    <cellStyle name="Cálculo 2 3 2 4 2 5 6" xfId="1566"/>
    <cellStyle name="Cálculo 2 3 2 4 2 6" xfId="1567"/>
    <cellStyle name="Cálculo 2 3 2 4 2 6 2" xfId="1568"/>
    <cellStyle name="Cálculo 2 3 2 4 2 6 3" xfId="1569"/>
    <cellStyle name="Cálculo 2 3 2 4 2 6 4" xfId="1570"/>
    <cellStyle name="Cálculo 2 3 2 4 2 6 5" xfId="1571"/>
    <cellStyle name="Cálculo 2 3 2 4 2 7" xfId="1572"/>
    <cellStyle name="Cálculo 2 3 2 4 2 7 2" xfId="1573"/>
    <cellStyle name="Cálculo 2 3 2 4 2 7 3" xfId="1574"/>
    <cellStyle name="Cálculo 2 3 2 4 2 7 4" xfId="1575"/>
    <cellStyle name="Cálculo 2 3 2 4 2 7 5" xfId="1576"/>
    <cellStyle name="Cálculo 2 3 2 4 2 8" xfId="1577"/>
    <cellStyle name="Cálculo 2 3 2 4 3" xfId="1578"/>
    <cellStyle name="Cálculo 2 3 2 4 3 2" xfId="1579"/>
    <cellStyle name="Cálculo 2 3 2 4 3 2 2" xfId="1580"/>
    <cellStyle name="Cálculo 2 3 2 4 3 3" xfId="1581"/>
    <cellStyle name="Cálculo 2 3 2 4 3 3 2" xfId="1582"/>
    <cellStyle name="Cálculo 2 3 2 4 3 3 3" xfId="1583"/>
    <cellStyle name="Cálculo 2 3 2 4 3 3 4" xfId="1584"/>
    <cellStyle name="Cálculo 2 3 2 4 3 3 5" xfId="1585"/>
    <cellStyle name="Cálculo 2 3 2 4 3 4" xfId="1586"/>
    <cellStyle name="Cálculo 2 3 2 4 3 4 2" xfId="1587"/>
    <cellStyle name="Cálculo 2 3 2 4 3 4 3" xfId="1588"/>
    <cellStyle name="Cálculo 2 3 2 4 3 4 4" xfId="1589"/>
    <cellStyle name="Cálculo 2 3 2 4 3 5" xfId="1590"/>
    <cellStyle name="Cálculo 2 3 2 4 3 6" xfId="1591"/>
    <cellStyle name="Cálculo 2 3 2 4 3 7" xfId="1592"/>
    <cellStyle name="Cálculo 2 3 2 4 3 8" xfId="1593"/>
    <cellStyle name="Cálculo 2 3 2 4 4" xfId="1594"/>
    <cellStyle name="Cálculo 2 3 2 4 4 2" xfId="1595"/>
    <cellStyle name="Cálculo 2 3 2 4 4 2 2" xfId="1596"/>
    <cellStyle name="Cálculo 2 3 2 4 4 2 3" xfId="1597"/>
    <cellStyle name="Cálculo 2 3 2 4 4 2 4" xfId="1598"/>
    <cellStyle name="Cálculo 2 3 2 4 4 2 5" xfId="1599"/>
    <cellStyle name="Cálculo 2 3 2 4 4 3" xfId="1600"/>
    <cellStyle name="Cálculo 2 3 2 4 4 3 2" xfId="1601"/>
    <cellStyle name="Cálculo 2 3 2 4 4 3 3" xfId="1602"/>
    <cellStyle name="Cálculo 2 3 2 4 4 3 4" xfId="1603"/>
    <cellStyle name="Cálculo 2 3 2 4 4 4" xfId="1604"/>
    <cellStyle name="Cálculo 2 3 2 4 4 4 2" xfId="1605"/>
    <cellStyle name="Cálculo 2 3 2 4 4 5" xfId="1606"/>
    <cellStyle name="Cálculo 2 3 2 4 4 6" xfId="1607"/>
    <cellStyle name="Cálculo 2 3 2 4 4 7" xfId="1608"/>
    <cellStyle name="Cálculo 2 3 2 4 4 8" xfId="1609"/>
    <cellStyle name="Cálculo 2 3 2 4 5" xfId="1610"/>
    <cellStyle name="Cálculo 2 3 2 4 5 2" xfId="1611"/>
    <cellStyle name="Cálculo 2 3 2 4 5 3" xfId="1612"/>
    <cellStyle name="Cálculo 2 3 2 4 5 4" xfId="1613"/>
    <cellStyle name="Cálculo 2 3 2 4 5 5" xfId="1614"/>
    <cellStyle name="Cálculo 2 3 2 4 6" xfId="1615"/>
    <cellStyle name="Cálculo 2 3 2 4 6 2" xfId="1616"/>
    <cellStyle name="Cálculo 2 3 2 4 6 3" xfId="1617"/>
    <cellStyle name="Cálculo 2 3 2 4 6 4" xfId="1618"/>
    <cellStyle name="Cálculo 2 3 2 4 7" xfId="1619"/>
    <cellStyle name="Cálculo 2 3 2 4 8" xfId="1620"/>
    <cellStyle name="Cálculo 2 3 2 5" xfId="1621"/>
    <cellStyle name="Cálculo 2 3 2 5 2" xfId="1622"/>
    <cellStyle name="Cálculo 2 3 2 5 2 2" xfId="1623"/>
    <cellStyle name="Cálculo 2 3 2 5 2 2 2" xfId="1624"/>
    <cellStyle name="Cálculo 2 3 2 5 2 3" xfId="1625"/>
    <cellStyle name="Cálculo 2 3 2 5 2 3 2" xfId="1626"/>
    <cellStyle name="Cálculo 2 3 2 5 2 3 3" xfId="1627"/>
    <cellStyle name="Cálculo 2 3 2 5 2 3 4" xfId="1628"/>
    <cellStyle name="Cálculo 2 3 2 5 2 3 5" xfId="1629"/>
    <cellStyle name="Cálculo 2 3 2 5 2 4" xfId="1630"/>
    <cellStyle name="Cálculo 2 3 2 5 2 4 2" xfId="1631"/>
    <cellStyle name="Cálculo 2 3 2 5 2 4 3" xfId="1632"/>
    <cellStyle name="Cálculo 2 3 2 5 2 4 4" xfId="1633"/>
    <cellStyle name="Cálculo 2 3 2 5 2 5" xfId="1634"/>
    <cellStyle name="Cálculo 2 3 2 5 2 6" xfId="1635"/>
    <cellStyle name="Cálculo 2 3 2 5 2 7" xfId="1636"/>
    <cellStyle name="Cálculo 2 3 2 5 2 8" xfId="1637"/>
    <cellStyle name="Cálculo 2 3 2 5 3" xfId="1638"/>
    <cellStyle name="Cálculo 2 3 2 5 3 2" xfId="1639"/>
    <cellStyle name="Cálculo 2 3 2 5 3 2 2" xfId="1640"/>
    <cellStyle name="Cálculo 2 3 2 5 3 3" xfId="1641"/>
    <cellStyle name="Cálculo 2 3 2 5 3 3 2" xfId="1642"/>
    <cellStyle name="Cálculo 2 3 2 5 3 3 3" xfId="1643"/>
    <cellStyle name="Cálculo 2 3 2 5 3 3 4" xfId="1644"/>
    <cellStyle name="Cálculo 2 3 2 5 3 3 5" xfId="1645"/>
    <cellStyle name="Cálculo 2 3 2 5 3 4" xfId="1646"/>
    <cellStyle name="Cálculo 2 3 2 5 3 4 2" xfId="1647"/>
    <cellStyle name="Cálculo 2 3 2 5 3 4 3" xfId="1648"/>
    <cellStyle name="Cálculo 2 3 2 5 3 4 4" xfId="1649"/>
    <cellStyle name="Cálculo 2 3 2 5 3 5" xfId="1650"/>
    <cellStyle name="Cálculo 2 3 2 5 3 6" xfId="1651"/>
    <cellStyle name="Cálculo 2 3 2 5 3 7" xfId="1652"/>
    <cellStyle name="Cálculo 2 3 2 5 3 8" xfId="1653"/>
    <cellStyle name="Cálculo 2 3 2 5 4" xfId="1654"/>
    <cellStyle name="Cálculo 2 3 2 5 4 2" xfId="1655"/>
    <cellStyle name="Cálculo 2 3 2 5 4 2 2" xfId="1656"/>
    <cellStyle name="Cálculo 2 3 2 5 4 2 3" xfId="1657"/>
    <cellStyle name="Cálculo 2 3 2 5 4 2 4" xfId="1658"/>
    <cellStyle name="Cálculo 2 3 2 5 4 2 5" xfId="1659"/>
    <cellStyle name="Cálculo 2 3 2 5 4 3" xfId="1660"/>
    <cellStyle name="Cálculo 2 3 2 5 4 4" xfId="1661"/>
    <cellStyle name="Cálculo 2 3 2 5 4 5" xfId="1662"/>
    <cellStyle name="Cálculo 2 3 2 5 4 6" xfId="1663"/>
    <cellStyle name="Cálculo 2 3 2 5 4 7" xfId="1664"/>
    <cellStyle name="Cálculo 2 3 2 5 5" xfId="1665"/>
    <cellStyle name="Cálculo 2 3 2 5 5 2" xfId="1666"/>
    <cellStyle name="Cálculo 2 3 2 5 5 2 2" xfId="1667"/>
    <cellStyle name="Cálculo 2 3 2 5 5 2 3" xfId="1668"/>
    <cellStyle name="Cálculo 2 3 2 5 5 2 4" xfId="1669"/>
    <cellStyle name="Cálculo 2 3 2 5 5 2 5" xfId="1670"/>
    <cellStyle name="Cálculo 2 3 2 5 5 3" xfId="1671"/>
    <cellStyle name="Cálculo 2 3 2 5 5 3 2" xfId="1672"/>
    <cellStyle name="Cálculo 2 3 2 5 5 3 3" xfId="1673"/>
    <cellStyle name="Cálculo 2 3 2 5 5 3 4" xfId="1674"/>
    <cellStyle name="Cálculo 2 3 2 5 5 4" xfId="1675"/>
    <cellStyle name="Cálculo 2 3 2 5 5 5" xfId="1676"/>
    <cellStyle name="Cálculo 2 3 2 5 5 6" xfId="1677"/>
    <cellStyle name="Cálculo 2 3 2 5 5 7" xfId="1678"/>
    <cellStyle name="Cálculo 2 3 2 5 6" xfId="1679"/>
    <cellStyle name="Cálculo 2 3 2 5 6 2" xfId="1680"/>
    <cellStyle name="Cálculo 2 3 2 5 6 2 2" xfId="1681"/>
    <cellStyle name="Cálculo 2 3 2 5 6 3" xfId="1682"/>
    <cellStyle name="Cálculo 2 3 2 5 6 4" xfId="1683"/>
    <cellStyle name="Cálculo 2 3 2 5 6 5" xfId="1684"/>
    <cellStyle name="Cálculo 2 3 2 5 6 6" xfId="1685"/>
    <cellStyle name="Cálculo 2 3 2 5 7" xfId="1686"/>
    <cellStyle name="Cálculo 2 3 2 5 7 2" xfId="1687"/>
    <cellStyle name="Cálculo 2 3 2 5 7 3" xfId="1688"/>
    <cellStyle name="Cálculo 2 3 2 5 7 4" xfId="1689"/>
    <cellStyle name="Cálculo 2 3 2 5 7 5" xfId="1690"/>
    <cellStyle name="Cálculo 2 3 2 5 8" xfId="1691"/>
    <cellStyle name="Cálculo 2 3 2 5 8 2" xfId="1692"/>
    <cellStyle name="Cálculo 2 3 2 5 8 3" xfId="1693"/>
    <cellStyle name="Cálculo 2 3 2 5 8 4" xfId="1694"/>
    <cellStyle name="Cálculo 2 3 2 5 9" xfId="1695"/>
    <cellStyle name="Cálculo 2 3 2 6" xfId="1696"/>
    <cellStyle name="Cálculo 2 3 2 6 2" xfId="1697"/>
    <cellStyle name="Cálculo 2 3 2 6 2 2" xfId="1698"/>
    <cellStyle name="Cálculo 2 3 2 6 3" xfId="1699"/>
    <cellStyle name="Cálculo 2 3 2 6 3 2" xfId="1700"/>
    <cellStyle name="Cálculo 2 3 2 6 3 3" xfId="1701"/>
    <cellStyle name="Cálculo 2 3 2 6 3 4" xfId="1702"/>
    <cellStyle name="Cálculo 2 3 2 6 3 5" xfId="1703"/>
    <cellStyle name="Cálculo 2 3 2 6 4" xfId="1704"/>
    <cellStyle name="Cálculo 2 3 2 6 4 2" xfId="1705"/>
    <cellStyle name="Cálculo 2 3 2 6 4 3" xfId="1706"/>
    <cellStyle name="Cálculo 2 3 2 6 4 4" xfId="1707"/>
    <cellStyle name="Cálculo 2 3 2 6 5" xfId="1708"/>
    <cellStyle name="Cálculo 2 3 2 6 6" xfId="1709"/>
    <cellStyle name="Cálculo 2 3 2 6 7" xfId="1710"/>
    <cellStyle name="Cálculo 2 3 2 6 8" xfId="1711"/>
    <cellStyle name="Cálculo 2 3 2 7" xfId="1712"/>
    <cellStyle name="Cálculo 2 3 2 7 2" xfId="1713"/>
    <cellStyle name="Cálculo 2 3 2 7 2 2" xfId="1714"/>
    <cellStyle name="Cálculo 2 3 2 7 2 3" xfId="1715"/>
    <cellStyle name="Cálculo 2 3 2 7 2 4" xfId="1716"/>
    <cellStyle name="Cálculo 2 3 2 7 2 5" xfId="1717"/>
    <cellStyle name="Cálculo 2 3 2 7 3" xfId="1718"/>
    <cellStyle name="Cálculo 2 3 2 7 3 2" xfId="1719"/>
    <cellStyle name="Cálculo 2 3 2 7 3 3" xfId="1720"/>
    <cellStyle name="Cálculo 2 3 2 7 3 4" xfId="1721"/>
    <cellStyle name="Cálculo 2 3 2 7 4" xfId="1722"/>
    <cellStyle name="Cálculo 2 3 2 7 4 2" xfId="1723"/>
    <cellStyle name="Cálculo 2 3 2 7 5" xfId="1724"/>
    <cellStyle name="Cálculo 2 3 2 7 6" xfId="1725"/>
    <cellStyle name="Cálculo 2 3 2 7 7" xfId="1726"/>
    <cellStyle name="Cálculo 2 3 2 7 8" xfId="1727"/>
    <cellStyle name="Cálculo 2 3 2 8" xfId="1728"/>
    <cellStyle name="Cálculo 2 3 2 9" xfId="1729"/>
    <cellStyle name="Cálculo 2 3 3" xfId="1730"/>
    <cellStyle name="Cálculo 2 3 3 2" xfId="1731"/>
    <cellStyle name="Cálculo 2 3 3 2 2" xfId="1732"/>
    <cellStyle name="Cálculo 2 3 3 2 2 2" xfId="1733"/>
    <cellStyle name="Cálculo 2 3 3 2 2 2 2" xfId="1734"/>
    <cellStyle name="Cálculo 2 3 3 2 2 3" xfId="1735"/>
    <cellStyle name="Cálculo 2 3 3 2 2 3 2" xfId="1736"/>
    <cellStyle name="Cálculo 2 3 3 2 2 3 3" xfId="1737"/>
    <cellStyle name="Cálculo 2 3 3 2 2 3 4" xfId="1738"/>
    <cellStyle name="Cálculo 2 3 3 2 2 3 5" xfId="1739"/>
    <cellStyle name="Cálculo 2 3 3 2 2 4" xfId="1740"/>
    <cellStyle name="Cálculo 2 3 3 2 2 4 2" xfId="1741"/>
    <cellStyle name="Cálculo 2 3 3 2 2 4 3" xfId="1742"/>
    <cellStyle name="Cálculo 2 3 3 2 2 4 4" xfId="1743"/>
    <cellStyle name="Cálculo 2 3 3 2 2 5" xfId="1744"/>
    <cellStyle name="Cálculo 2 3 3 2 2 6" xfId="1745"/>
    <cellStyle name="Cálculo 2 3 3 2 2 7" xfId="1746"/>
    <cellStyle name="Cálculo 2 3 3 2 2 8" xfId="1747"/>
    <cellStyle name="Cálculo 2 3 3 2 3" xfId="1748"/>
    <cellStyle name="Cálculo 2 3 3 2 3 2" xfId="1749"/>
    <cellStyle name="Cálculo 2 3 3 2 3 2 2" xfId="1750"/>
    <cellStyle name="Cálculo 2 3 3 2 3 3" xfId="1751"/>
    <cellStyle name="Cálculo 2 3 3 2 3 3 2" xfId="1752"/>
    <cellStyle name="Cálculo 2 3 3 2 3 3 3" xfId="1753"/>
    <cellStyle name="Cálculo 2 3 3 2 3 3 4" xfId="1754"/>
    <cellStyle name="Cálculo 2 3 3 2 3 3 5" xfId="1755"/>
    <cellStyle name="Cálculo 2 3 3 2 3 4" xfId="1756"/>
    <cellStyle name="Cálculo 2 3 3 2 3 4 2" xfId="1757"/>
    <cellStyle name="Cálculo 2 3 3 2 3 4 3" xfId="1758"/>
    <cellStyle name="Cálculo 2 3 3 2 3 4 4" xfId="1759"/>
    <cellStyle name="Cálculo 2 3 3 2 3 5" xfId="1760"/>
    <cellStyle name="Cálculo 2 3 3 2 3 6" xfId="1761"/>
    <cellStyle name="Cálculo 2 3 3 2 3 7" xfId="1762"/>
    <cellStyle name="Cálculo 2 3 3 2 3 8" xfId="1763"/>
    <cellStyle name="Cálculo 2 3 3 2 4" xfId="1764"/>
    <cellStyle name="Cálculo 2 3 3 2 4 2" xfId="1765"/>
    <cellStyle name="Cálculo 2 3 3 2 4 2 2" xfId="1766"/>
    <cellStyle name="Cálculo 2 3 3 2 4 2 3" xfId="1767"/>
    <cellStyle name="Cálculo 2 3 3 2 4 2 4" xfId="1768"/>
    <cellStyle name="Cálculo 2 3 3 2 4 2 5" xfId="1769"/>
    <cellStyle name="Cálculo 2 3 3 2 4 3" xfId="1770"/>
    <cellStyle name="Cálculo 2 3 3 2 4 3 2" xfId="1771"/>
    <cellStyle name="Cálculo 2 3 3 2 4 3 3" xfId="1772"/>
    <cellStyle name="Cálculo 2 3 3 2 4 3 4" xfId="1773"/>
    <cellStyle name="Cálculo 2 3 3 2 4 4" xfId="1774"/>
    <cellStyle name="Cálculo 2 3 3 2 4 5" xfId="1775"/>
    <cellStyle name="Cálculo 2 3 3 2 4 6" xfId="1776"/>
    <cellStyle name="Cálculo 2 3 3 2 4 7" xfId="1777"/>
    <cellStyle name="Cálculo 2 3 3 2 5" xfId="1778"/>
    <cellStyle name="Cálculo 2 3 3 2 5 2" xfId="1779"/>
    <cellStyle name="Cálculo 2 3 3 2 5 2 2" xfId="1780"/>
    <cellStyle name="Cálculo 2 3 3 2 5 3" xfId="1781"/>
    <cellStyle name="Cálculo 2 3 3 2 5 4" xfId="1782"/>
    <cellStyle name="Cálculo 2 3 3 2 5 5" xfId="1783"/>
    <cellStyle name="Cálculo 2 3 3 2 5 6" xfId="1784"/>
    <cellStyle name="Cálculo 2 3 3 2 6" xfId="1785"/>
    <cellStyle name="Cálculo 2 3 3 2 6 2" xfId="1786"/>
    <cellStyle name="Cálculo 2 3 3 2 6 3" xfId="1787"/>
    <cellStyle name="Cálculo 2 3 3 2 6 4" xfId="1788"/>
    <cellStyle name="Cálculo 2 3 3 2 6 5" xfId="1789"/>
    <cellStyle name="Cálculo 2 3 3 2 7" xfId="1790"/>
    <cellStyle name="Cálculo 2 3 3 2 7 2" xfId="1791"/>
    <cellStyle name="Cálculo 2 3 3 2 7 3" xfId="1792"/>
    <cellStyle name="Cálculo 2 3 3 2 7 4" xfId="1793"/>
    <cellStyle name="Cálculo 2 3 3 2 7 5" xfId="1794"/>
    <cellStyle name="Cálculo 2 3 3 2 8" xfId="1795"/>
    <cellStyle name="Cálculo 2 3 3 3" xfId="1796"/>
    <cellStyle name="Cálculo 2 3 3 3 2" xfId="1797"/>
    <cellStyle name="Cálculo 2 3 3 3 2 2" xfId="1798"/>
    <cellStyle name="Cálculo 2 3 3 3 3" xfId="1799"/>
    <cellStyle name="Cálculo 2 3 3 3 3 2" xfId="1800"/>
    <cellStyle name="Cálculo 2 3 3 3 3 3" xfId="1801"/>
    <cellStyle name="Cálculo 2 3 3 3 3 4" xfId="1802"/>
    <cellStyle name="Cálculo 2 3 3 3 3 5" xfId="1803"/>
    <cellStyle name="Cálculo 2 3 3 3 4" xfId="1804"/>
    <cellStyle name="Cálculo 2 3 3 3 4 2" xfId="1805"/>
    <cellStyle name="Cálculo 2 3 3 3 4 3" xfId="1806"/>
    <cellStyle name="Cálculo 2 3 3 3 4 4" xfId="1807"/>
    <cellStyle name="Cálculo 2 3 3 3 5" xfId="1808"/>
    <cellStyle name="Cálculo 2 3 3 3 6" xfId="1809"/>
    <cellStyle name="Cálculo 2 3 3 3 7" xfId="1810"/>
    <cellStyle name="Cálculo 2 3 3 3 8" xfId="1811"/>
    <cellStyle name="Cálculo 2 3 3 4" xfId="1812"/>
    <cellStyle name="Cálculo 2 3 3 4 2" xfId="1813"/>
    <cellStyle name="Cálculo 2 3 3 4 2 2" xfId="1814"/>
    <cellStyle name="Cálculo 2 3 3 4 2 3" xfId="1815"/>
    <cellStyle name="Cálculo 2 3 3 4 2 4" xfId="1816"/>
    <cellStyle name="Cálculo 2 3 3 4 2 5" xfId="1817"/>
    <cellStyle name="Cálculo 2 3 3 4 3" xfId="1818"/>
    <cellStyle name="Cálculo 2 3 3 4 3 2" xfId="1819"/>
    <cellStyle name="Cálculo 2 3 3 4 3 3" xfId="1820"/>
    <cellStyle name="Cálculo 2 3 3 4 3 4" xfId="1821"/>
    <cellStyle name="Cálculo 2 3 3 4 4" xfId="1822"/>
    <cellStyle name="Cálculo 2 3 3 4 4 2" xfId="1823"/>
    <cellStyle name="Cálculo 2 3 3 4 5" xfId="1824"/>
    <cellStyle name="Cálculo 2 3 3 4 6" xfId="1825"/>
    <cellStyle name="Cálculo 2 3 3 4 7" xfId="1826"/>
    <cellStyle name="Cálculo 2 3 3 4 8" xfId="1827"/>
    <cellStyle name="Cálculo 2 3 3 5" xfId="1828"/>
    <cellStyle name="Cálculo 2 3 3 5 2" xfId="1829"/>
    <cellStyle name="Cálculo 2 3 3 5 3" xfId="1830"/>
    <cellStyle name="Cálculo 2 3 3 5 4" xfId="1831"/>
    <cellStyle name="Cálculo 2 3 3 5 5" xfId="1832"/>
    <cellStyle name="Cálculo 2 3 3 6" xfId="1833"/>
    <cellStyle name="Cálculo 2 3 3 6 2" xfId="1834"/>
    <cellStyle name="Cálculo 2 3 3 6 3" xfId="1835"/>
    <cellStyle name="Cálculo 2 3 3 6 4" xfId="1836"/>
    <cellStyle name="Cálculo 2 3 3 7" xfId="1837"/>
    <cellStyle name="Cálculo 2 3 3 8" xfId="1838"/>
    <cellStyle name="Cálculo 2 3 4" xfId="1839"/>
    <cellStyle name="Cálculo 2 3 4 2" xfId="1840"/>
    <cellStyle name="Cálculo 2 3 4 2 2" xfId="1841"/>
    <cellStyle name="Cálculo 2 3 4 2 2 2" xfId="1842"/>
    <cellStyle name="Cálculo 2 3 4 2 2 2 2" xfId="1843"/>
    <cellStyle name="Cálculo 2 3 4 2 2 3" xfId="1844"/>
    <cellStyle name="Cálculo 2 3 4 2 2 3 2" xfId="1845"/>
    <cellStyle name="Cálculo 2 3 4 2 2 3 3" xfId="1846"/>
    <cellStyle name="Cálculo 2 3 4 2 2 3 4" xfId="1847"/>
    <cellStyle name="Cálculo 2 3 4 2 2 3 5" xfId="1848"/>
    <cellStyle name="Cálculo 2 3 4 2 2 4" xfId="1849"/>
    <cellStyle name="Cálculo 2 3 4 2 2 4 2" xfId="1850"/>
    <cellStyle name="Cálculo 2 3 4 2 2 4 3" xfId="1851"/>
    <cellStyle name="Cálculo 2 3 4 2 2 4 4" xfId="1852"/>
    <cellStyle name="Cálculo 2 3 4 2 2 5" xfId="1853"/>
    <cellStyle name="Cálculo 2 3 4 2 2 6" xfId="1854"/>
    <cellStyle name="Cálculo 2 3 4 2 2 7" xfId="1855"/>
    <cellStyle name="Cálculo 2 3 4 2 2 8" xfId="1856"/>
    <cellStyle name="Cálculo 2 3 4 2 3" xfId="1857"/>
    <cellStyle name="Cálculo 2 3 4 2 3 2" xfId="1858"/>
    <cellStyle name="Cálculo 2 3 4 2 3 2 2" xfId="1859"/>
    <cellStyle name="Cálculo 2 3 4 2 3 3" xfId="1860"/>
    <cellStyle name="Cálculo 2 3 4 2 3 3 2" xfId="1861"/>
    <cellStyle name="Cálculo 2 3 4 2 3 3 3" xfId="1862"/>
    <cellStyle name="Cálculo 2 3 4 2 3 3 4" xfId="1863"/>
    <cellStyle name="Cálculo 2 3 4 2 3 3 5" xfId="1864"/>
    <cellStyle name="Cálculo 2 3 4 2 3 4" xfId="1865"/>
    <cellStyle name="Cálculo 2 3 4 2 3 4 2" xfId="1866"/>
    <cellStyle name="Cálculo 2 3 4 2 3 4 3" xfId="1867"/>
    <cellStyle name="Cálculo 2 3 4 2 3 4 4" xfId="1868"/>
    <cellStyle name="Cálculo 2 3 4 2 3 5" xfId="1869"/>
    <cellStyle name="Cálculo 2 3 4 2 3 6" xfId="1870"/>
    <cellStyle name="Cálculo 2 3 4 2 3 7" xfId="1871"/>
    <cellStyle name="Cálculo 2 3 4 2 3 8" xfId="1872"/>
    <cellStyle name="Cálculo 2 3 4 2 4" xfId="1873"/>
    <cellStyle name="Cálculo 2 3 4 2 4 2" xfId="1874"/>
    <cellStyle name="Cálculo 2 3 4 2 4 2 2" xfId="1875"/>
    <cellStyle name="Cálculo 2 3 4 2 4 2 3" xfId="1876"/>
    <cellStyle name="Cálculo 2 3 4 2 4 2 4" xfId="1877"/>
    <cellStyle name="Cálculo 2 3 4 2 4 2 5" xfId="1878"/>
    <cellStyle name="Cálculo 2 3 4 2 4 3" xfId="1879"/>
    <cellStyle name="Cálculo 2 3 4 2 4 3 2" xfId="1880"/>
    <cellStyle name="Cálculo 2 3 4 2 4 3 3" xfId="1881"/>
    <cellStyle name="Cálculo 2 3 4 2 4 3 4" xfId="1882"/>
    <cellStyle name="Cálculo 2 3 4 2 4 4" xfId="1883"/>
    <cellStyle name="Cálculo 2 3 4 2 4 5" xfId="1884"/>
    <cellStyle name="Cálculo 2 3 4 2 4 6" xfId="1885"/>
    <cellStyle name="Cálculo 2 3 4 2 4 7" xfId="1886"/>
    <cellStyle name="Cálculo 2 3 4 2 5" xfId="1887"/>
    <cellStyle name="Cálculo 2 3 4 2 5 2" xfId="1888"/>
    <cellStyle name="Cálculo 2 3 4 2 5 2 2" xfId="1889"/>
    <cellStyle name="Cálculo 2 3 4 2 5 3" xfId="1890"/>
    <cellStyle name="Cálculo 2 3 4 2 5 4" xfId="1891"/>
    <cellStyle name="Cálculo 2 3 4 2 5 5" xfId="1892"/>
    <cellStyle name="Cálculo 2 3 4 2 5 6" xfId="1893"/>
    <cellStyle name="Cálculo 2 3 4 2 6" xfId="1894"/>
    <cellStyle name="Cálculo 2 3 4 2 6 2" xfId="1895"/>
    <cellStyle name="Cálculo 2 3 4 2 6 3" xfId="1896"/>
    <cellStyle name="Cálculo 2 3 4 2 6 4" xfId="1897"/>
    <cellStyle name="Cálculo 2 3 4 2 6 5" xfId="1898"/>
    <cellStyle name="Cálculo 2 3 4 2 7" xfId="1899"/>
    <cellStyle name="Cálculo 2 3 4 2 7 2" xfId="1900"/>
    <cellStyle name="Cálculo 2 3 4 2 7 3" xfId="1901"/>
    <cellStyle name="Cálculo 2 3 4 2 7 4" xfId="1902"/>
    <cellStyle name="Cálculo 2 3 4 2 7 5" xfId="1903"/>
    <cellStyle name="Cálculo 2 3 4 2 8" xfId="1904"/>
    <cellStyle name="Cálculo 2 3 4 3" xfId="1905"/>
    <cellStyle name="Cálculo 2 3 4 3 2" xfId="1906"/>
    <cellStyle name="Cálculo 2 3 4 3 2 2" xfId="1907"/>
    <cellStyle name="Cálculo 2 3 4 3 3" xfId="1908"/>
    <cellStyle name="Cálculo 2 3 4 3 3 2" xfId="1909"/>
    <cellStyle name="Cálculo 2 3 4 3 3 3" xfId="1910"/>
    <cellStyle name="Cálculo 2 3 4 3 3 4" xfId="1911"/>
    <cellStyle name="Cálculo 2 3 4 3 3 5" xfId="1912"/>
    <cellStyle name="Cálculo 2 3 4 3 4" xfId="1913"/>
    <cellStyle name="Cálculo 2 3 4 3 4 2" xfId="1914"/>
    <cellStyle name="Cálculo 2 3 4 3 4 3" xfId="1915"/>
    <cellStyle name="Cálculo 2 3 4 3 4 4" xfId="1916"/>
    <cellStyle name="Cálculo 2 3 4 3 5" xfId="1917"/>
    <cellStyle name="Cálculo 2 3 4 3 6" xfId="1918"/>
    <cellStyle name="Cálculo 2 3 4 3 7" xfId="1919"/>
    <cellStyle name="Cálculo 2 3 4 3 8" xfId="1920"/>
    <cellStyle name="Cálculo 2 3 4 4" xfId="1921"/>
    <cellStyle name="Cálculo 2 3 4 4 2" xfId="1922"/>
    <cellStyle name="Cálculo 2 3 4 4 2 2" xfId="1923"/>
    <cellStyle name="Cálculo 2 3 4 4 2 3" xfId="1924"/>
    <cellStyle name="Cálculo 2 3 4 4 2 4" xfId="1925"/>
    <cellStyle name="Cálculo 2 3 4 4 2 5" xfId="1926"/>
    <cellStyle name="Cálculo 2 3 4 4 3" xfId="1927"/>
    <cellStyle name="Cálculo 2 3 4 4 3 2" xfId="1928"/>
    <cellStyle name="Cálculo 2 3 4 4 3 3" xfId="1929"/>
    <cellStyle name="Cálculo 2 3 4 4 3 4" xfId="1930"/>
    <cellStyle name="Cálculo 2 3 4 4 4" xfId="1931"/>
    <cellStyle name="Cálculo 2 3 4 4 4 2" xfId="1932"/>
    <cellStyle name="Cálculo 2 3 4 4 5" xfId="1933"/>
    <cellStyle name="Cálculo 2 3 4 4 6" xfId="1934"/>
    <cellStyle name="Cálculo 2 3 4 4 7" xfId="1935"/>
    <cellStyle name="Cálculo 2 3 4 4 8" xfId="1936"/>
    <cellStyle name="Cálculo 2 3 4 5" xfId="1937"/>
    <cellStyle name="Cálculo 2 3 4 5 2" xfId="1938"/>
    <cellStyle name="Cálculo 2 3 4 5 3" xfId="1939"/>
    <cellStyle name="Cálculo 2 3 4 5 4" xfId="1940"/>
    <cellStyle name="Cálculo 2 3 4 5 5" xfId="1941"/>
    <cellStyle name="Cálculo 2 3 4 6" xfId="1942"/>
    <cellStyle name="Cálculo 2 3 4 6 2" xfId="1943"/>
    <cellStyle name="Cálculo 2 3 4 6 3" xfId="1944"/>
    <cellStyle name="Cálculo 2 3 4 6 4" xfId="1945"/>
    <cellStyle name="Cálculo 2 3 4 7" xfId="1946"/>
    <cellStyle name="Cálculo 2 3 4 8" xfId="1947"/>
    <cellStyle name="Cálculo 2 3 5" xfId="1948"/>
    <cellStyle name="Cálculo 2 3 5 2" xfId="1949"/>
    <cellStyle name="Cálculo 2 3 5 2 2" xfId="1950"/>
    <cellStyle name="Cálculo 2 3 5 2 2 2" xfId="1951"/>
    <cellStyle name="Cálculo 2 3 5 2 2 2 2" xfId="1952"/>
    <cellStyle name="Cálculo 2 3 5 2 2 3" xfId="1953"/>
    <cellStyle name="Cálculo 2 3 5 2 2 3 2" xfId="1954"/>
    <cellStyle name="Cálculo 2 3 5 2 2 3 3" xfId="1955"/>
    <cellStyle name="Cálculo 2 3 5 2 2 3 4" xfId="1956"/>
    <cellStyle name="Cálculo 2 3 5 2 2 3 5" xfId="1957"/>
    <cellStyle name="Cálculo 2 3 5 2 2 4" xfId="1958"/>
    <cellStyle name="Cálculo 2 3 5 2 2 4 2" xfId="1959"/>
    <cellStyle name="Cálculo 2 3 5 2 2 4 3" xfId="1960"/>
    <cellStyle name="Cálculo 2 3 5 2 2 4 4" xfId="1961"/>
    <cellStyle name="Cálculo 2 3 5 2 2 5" xfId="1962"/>
    <cellStyle name="Cálculo 2 3 5 2 2 6" xfId="1963"/>
    <cellStyle name="Cálculo 2 3 5 2 2 7" xfId="1964"/>
    <cellStyle name="Cálculo 2 3 5 2 2 8" xfId="1965"/>
    <cellStyle name="Cálculo 2 3 5 2 3" xfId="1966"/>
    <cellStyle name="Cálculo 2 3 5 2 3 2" xfId="1967"/>
    <cellStyle name="Cálculo 2 3 5 2 3 2 2" xfId="1968"/>
    <cellStyle name="Cálculo 2 3 5 2 3 3" xfId="1969"/>
    <cellStyle name="Cálculo 2 3 5 2 3 3 2" xfId="1970"/>
    <cellStyle name="Cálculo 2 3 5 2 3 3 3" xfId="1971"/>
    <cellStyle name="Cálculo 2 3 5 2 3 3 4" xfId="1972"/>
    <cellStyle name="Cálculo 2 3 5 2 3 3 5" xfId="1973"/>
    <cellStyle name="Cálculo 2 3 5 2 3 4" xfId="1974"/>
    <cellStyle name="Cálculo 2 3 5 2 3 4 2" xfId="1975"/>
    <cellStyle name="Cálculo 2 3 5 2 3 4 3" xfId="1976"/>
    <cellStyle name="Cálculo 2 3 5 2 3 4 4" xfId="1977"/>
    <cellStyle name="Cálculo 2 3 5 2 3 5" xfId="1978"/>
    <cellStyle name="Cálculo 2 3 5 2 3 6" xfId="1979"/>
    <cellStyle name="Cálculo 2 3 5 2 3 7" xfId="1980"/>
    <cellStyle name="Cálculo 2 3 5 2 3 8" xfId="1981"/>
    <cellStyle name="Cálculo 2 3 5 2 4" xfId="1982"/>
    <cellStyle name="Cálculo 2 3 5 2 4 2" xfId="1983"/>
    <cellStyle name="Cálculo 2 3 5 2 4 2 2" xfId="1984"/>
    <cellStyle name="Cálculo 2 3 5 2 4 2 3" xfId="1985"/>
    <cellStyle name="Cálculo 2 3 5 2 4 2 4" xfId="1986"/>
    <cellStyle name="Cálculo 2 3 5 2 4 2 5" xfId="1987"/>
    <cellStyle name="Cálculo 2 3 5 2 4 3" xfId="1988"/>
    <cellStyle name="Cálculo 2 3 5 2 4 3 2" xfId="1989"/>
    <cellStyle name="Cálculo 2 3 5 2 4 3 3" xfId="1990"/>
    <cellStyle name="Cálculo 2 3 5 2 4 3 4" xfId="1991"/>
    <cellStyle name="Cálculo 2 3 5 2 4 4" xfId="1992"/>
    <cellStyle name="Cálculo 2 3 5 2 4 5" xfId="1993"/>
    <cellStyle name="Cálculo 2 3 5 2 4 6" xfId="1994"/>
    <cellStyle name="Cálculo 2 3 5 2 4 7" xfId="1995"/>
    <cellStyle name="Cálculo 2 3 5 2 5" xfId="1996"/>
    <cellStyle name="Cálculo 2 3 5 2 5 2" xfId="1997"/>
    <cellStyle name="Cálculo 2 3 5 2 5 2 2" xfId="1998"/>
    <cellStyle name="Cálculo 2 3 5 2 5 3" xfId="1999"/>
    <cellStyle name="Cálculo 2 3 5 2 5 4" xfId="2000"/>
    <cellStyle name="Cálculo 2 3 5 2 5 5" xfId="2001"/>
    <cellStyle name="Cálculo 2 3 5 2 5 6" xfId="2002"/>
    <cellStyle name="Cálculo 2 3 5 2 6" xfId="2003"/>
    <cellStyle name="Cálculo 2 3 5 2 6 2" xfId="2004"/>
    <cellStyle name="Cálculo 2 3 5 2 6 3" xfId="2005"/>
    <cellStyle name="Cálculo 2 3 5 2 6 4" xfId="2006"/>
    <cellStyle name="Cálculo 2 3 5 2 6 5" xfId="2007"/>
    <cellStyle name="Cálculo 2 3 5 2 7" xfId="2008"/>
    <cellStyle name="Cálculo 2 3 5 2 7 2" xfId="2009"/>
    <cellStyle name="Cálculo 2 3 5 2 7 3" xfId="2010"/>
    <cellStyle name="Cálculo 2 3 5 2 7 4" xfId="2011"/>
    <cellStyle name="Cálculo 2 3 5 2 7 5" xfId="2012"/>
    <cellStyle name="Cálculo 2 3 5 2 8" xfId="2013"/>
    <cellStyle name="Cálculo 2 3 5 3" xfId="2014"/>
    <cellStyle name="Cálculo 2 3 5 3 2" xfId="2015"/>
    <cellStyle name="Cálculo 2 3 5 3 2 2" xfId="2016"/>
    <cellStyle name="Cálculo 2 3 5 3 3" xfId="2017"/>
    <cellStyle name="Cálculo 2 3 5 3 3 2" xfId="2018"/>
    <cellStyle name="Cálculo 2 3 5 3 3 3" xfId="2019"/>
    <cellStyle name="Cálculo 2 3 5 3 3 4" xfId="2020"/>
    <cellStyle name="Cálculo 2 3 5 3 3 5" xfId="2021"/>
    <cellStyle name="Cálculo 2 3 5 3 4" xfId="2022"/>
    <cellStyle name="Cálculo 2 3 5 3 4 2" xfId="2023"/>
    <cellStyle name="Cálculo 2 3 5 3 4 3" xfId="2024"/>
    <cellStyle name="Cálculo 2 3 5 3 4 4" xfId="2025"/>
    <cellStyle name="Cálculo 2 3 5 3 5" xfId="2026"/>
    <cellStyle name="Cálculo 2 3 5 3 6" xfId="2027"/>
    <cellStyle name="Cálculo 2 3 5 3 7" xfId="2028"/>
    <cellStyle name="Cálculo 2 3 5 3 8" xfId="2029"/>
    <cellStyle name="Cálculo 2 3 5 4" xfId="2030"/>
    <cellStyle name="Cálculo 2 3 5 4 2" xfId="2031"/>
    <cellStyle name="Cálculo 2 3 5 4 2 2" xfId="2032"/>
    <cellStyle name="Cálculo 2 3 5 4 2 3" xfId="2033"/>
    <cellStyle name="Cálculo 2 3 5 4 2 4" xfId="2034"/>
    <cellStyle name="Cálculo 2 3 5 4 2 5" xfId="2035"/>
    <cellStyle name="Cálculo 2 3 5 4 3" xfId="2036"/>
    <cellStyle name="Cálculo 2 3 5 4 3 2" xfId="2037"/>
    <cellStyle name="Cálculo 2 3 5 4 3 3" xfId="2038"/>
    <cellStyle name="Cálculo 2 3 5 4 3 4" xfId="2039"/>
    <cellStyle name="Cálculo 2 3 5 4 4" xfId="2040"/>
    <cellStyle name="Cálculo 2 3 5 4 4 2" xfId="2041"/>
    <cellStyle name="Cálculo 2 3 5 4 5" xfId="2042"/>
    <cellStyle name="Cálculo 2 3 5 4 6" xfId="2043"/>
    <cellStyle name="Cálculo 2 3 5 4 7" xfId="2044"/>
    <cellStyle name="Cálculo 2 3 5 4 8" xfId="2045"/>
    <cellStyle name="Cálculo 2 3 5 5" xfId="2046"/>
    <cellStyle name="Cálculo 2 3 5 5 2" xfId="2047"/>
    <cellStyle name="Cálculo 2 3 5 5 3" xfId="2048"/>
    <cellStyle name="Cálculo 2 3 5 5 4" xfId="2049"/>
    <cellStyle name="Cálculo 2 3 5 5 5" xfId="2050"/>
    <cellStyle name="Cálculo 2 3 5 6" xfId="2051"/>
    <cellStyle name="Cálculo 2 3 5 6 2" xfId="2052"/>
    <cellStyle name="Cálculo 2 3 5 6 3" xfId="2053"/>
    <cellStyle name="Cálculo 2 3 5 6 4" xfId="2054"/>
    <cellStyle name="Cálculo 2 3 5 7" xfId="2055"/>
    <cellStyle name="Cálculo 2 3 5 8" xfId="2056"/>
    <cellStyle name="Cálculo 2 3 6" xfId="2057"/>
    <cellStyle name="Cálculo 2 3 6 2" xfId="2058"/>
    <cellStyle name="Cálculo 2 3 6 2 2" xfId="2059"/>
    <cellStyle name="Cálculo 2 3 6 2 2 2" xfId="2060"/>
    <cellStyle name="Cálculo 2 3 6 2 3" xfId="2061"/>
    <cellStyle name="Cálculo 2 3 6 2 3 2" xfId="2062"/>
    <cellStyle name="Cálculo 2 3 6 2 3 3" xfId="2063"/>
    <cellStyle name="Cálculo 2 3 6 2 3 4" xfId="2064"/>
    <cellStyle name="Cálculo 2 3 6 2 3 5" xfId="2065"/>
    <cellStyle name="Cálculo 2 3 6 2 4" xfId="2066"/>
    <cellStyle name="Cálculo 2 3 6 2 4 2" xfId="2067"/>
    <cellStyle name="Cálculo 2 3 6 2 4 3" xfId="2068"/>
    <cellStyle name="Cálculo 2 3 6 2 4 4" xfId="2069"/>
    <cellStyle name="Cálculo 2 3 6 2 5" xfId="2070"/>
    <cellStyle name="Cálculo 2 3 6 2 6" xfId="2071"/>
    <cellStyle name="Cálculo 2 3 6 2 7" xfId="2072"/>
    <cellStyle name="Cálculo 2 3 6 2 8" xfId="2073"/>
    <cellStyle name="Cálculo 2 3 6 3" xfId="2074"/>
    <cellStyle name="Cálculo 2 3 6 3 2" xfId="2075"/>
    <cellStyle name="Cálculo 2 3 6 3 2 2" xfId="2076"/>
    <cellStyle name="Cálculo 2 3 6 3 3" xfId="2077"/>
    <cellStyle name="Cálculo 2 3 6 3 3 2" xfId="2078"/>
    <cellStyle name="Cálculo 2 3 6 3 3 3" xfId="2079"/>
    <cellStyle name="Cálculo 2 3 6 3 3 4" xfId="2080"/>
    <cellStyle name="Cálculo 2 3 6 3 3 5" xfId="2081"/>
    <cellStyle name="Cálculo 2 3 6 3 4" xfId="2082"/>
    <cellStyle name="Cálculo 2 3 6 3 4 2" xfId="2083"/>
    <cellStyle name="Cálculo 2 3 6 3 4 3" xfId="2084"/>
    <cellStyle name="Cálculo 2 3 6 3 4 4" xfId="2085"/>
    <cellStyle name="Cálculo 2 3 6 3 5" xfId="2086"/>
    <cellStyle name="Cálculo 2 3 6 3 6" xfId="2087"/>
    <cellStyle name="Cálculo 2 3 6 3 7" xfId="2088"/>
    <cellStyle name="Cálculo 2 3 6 3 8" xfId="2089"/>
    <cellStyle name="Cálculo 2 3 6 4" xfId="2090"/>
    <cellStyle name="Cálculo 2 3 6 4 2" xfId="2091"/>
    <cellStyle name="Cálculo 2 3 6 4 2 2" xfId="2092"/>
    <cellStyle name="Cálculo 2 3 6 4 2 3" xfId="2093"/>
    <cellStyle name="Cálculo 2 3 6 4 2 4" xfId="2094"/>
    <cellStyle name="Cálculo 2 3 6 4 2 5" xfId="2095"/>
    <cellStyle name="Cálculo 2 3 6 4 3" xfId="2096"/>
    <cellStyle name="Cálculo 2 3 6 4 4" xfId="2097"/>
    <cellStyle name="Cálculo 2 3 6 4 5" xfId="2098"/>
    <cellStyle name="Cálculo 2 3 6 4 6" xfId="2099"/>
    <cellStyle name="Cálculo 2 3 6 4 7" xfId="2100"/>
    <cellStyle name="Cálculo 2 3 6 5" xfId="2101"/>
    <cellStyle name="Cálculo 2 3 6 5 2" xfId="2102"/>
    <cellStyle name="Cálculo 2 3 6 5 2 2" xfId="2103"/>
    <cellStyle name="Cálculo 2 3 6 5 2 3" xfId="2104"/>
    <cellStyle name="Cálculo 2 3 6 5 2 4" xfId="2105"/>
    <cellStyle name="Cálculo 2 3 6 5 2 5" xfId="2106"/>
    <cellStyle name="Cálculo 2 3 6 5 3" xfId="2107"/>
    <cellStyle name="Cálculo 2 3 6 5 3 2" xfId="2108"/>
    <cellStyle name="Cálculo 2 3 6 5 3 3" xfId="2109"/>
    <cellStyle name="Cálculo 2 3 6 5 3 4" xfId="2110"/>
    <cellStyle name="Cálculo 2 3 6 5 4" xfId="2111"/>
    <cellStyle name="Cálculo 2 3 6 5 5" xfId="2112"/>
    <cellStyle name="Cálculo 2 3 6 5 6" xfId="2113"/>
    <cellStyle name="Cálculo 2 3 6 5 7" xfId="2114"/>
    <cellStyle name="Cálculo 2 3 6 6" xfId="2115"/>
    <cellStyle name="Cálculo 2 3 6 6 2" xfId="2116"/>
    <cellStyle name="Cálculo 2 3 6 6 2 2" xfId="2117"/>
    <cellStyle name="Cálculo 2 3 6 6 3" xfId="2118"/>
    <cellStyle name="Cálculo 2 3 6 6 4" xfId="2119"/>
    <cellStyle name="Cálculo 2 3 6 6 5" xfId="2120"/>
    <cellStyle name="Cálculo 2 3 6 6 6" xfId="2121"/>
    <cellStyle name="Cálculo 2 3 6 7" xfId="2122"/>
    <cellStyle name="Cálculo 2 3 6 7 2" xfId="2123"/>
    <cellStyle name="Cálculo 2 3 6 7 3" xfId="2124"/>
    <cellStyle name="Cálculo 2 3 6 7 4" xfId="2125"/>
    <cellStyle name="Cálculo 2 3 6 7 5" xfId="2126"/>
    <cellStyle name="Cálculo 2 3 6 8" xfId="2127"/>
    <cellStyle name="Cálculo 2 3 6 8 2" xfId="2128"/>
    <cellStyle name="Cálculo 2 3 6 8 3" xfId="2129"/>
    <cellStyle name="Cálculo 2 3 6 8 4" xfId="2130"/>
    <cellStyle name="Cálculo 2 3 6 9" xfId="2131"/>
    <cellStyle name="Cálculo 2 3 7" xfId="2132"/>
    <cellStyle name="Cálculo 2 3 7 2" xfId="2133"/>
    <cellStyle name="Cálculo 2 3 7 2 2" xfId="2134"/>
    <cellStyle name="Cálculo 2 3 7 3" xfId="2135"/>
    <cellStyle name="Cálculo 2 3 7 3 2" xfId="2136"/>
    <cellStyle name="Cálculo 2 3 7 3 3" xfId="2137"/>
    <cellStyle name="Cálculo 2 3 7 3 4" xfId="2138"/>
    <cellStyle name="Cálculo 2 3 7 3 5" xfId="2139"/>
    <cellStyle name="Cálculo 2 3 7 4" xfId="2140"/>
    <cellStyle name="Cálculo 2 3 7 4 2" xfId="2141"/>
    <cellStyle name="Cálculo 2 3 7 4 3" xfId="2142"/>
    <cellStyle name="Cálculo 2 3 7 4 4" xfId="2143"/>
    <cellStyle name="Cálculo 2 3 7 5" xfId="2144"/>
    <cellStyle name="Cálculo 2 3 7 6" xfId="2145"/>
    <cellStyle name="Cálculo 2 3 7 7" xfId="2146"/>
    <cellStyle name="Cálculo 2 3 7 8" xfId="2147"/>
    <cellStyle name="Cálculo 2 3 8" xfId="2148"/>
    <cellStyle name="Cálculo 2 3 8 2" xfId="2149"/>
    <cellStyle name="Cálculo 2 3 8 2 2" xfId="2150"/>
    <cellStyle name="Cálculo 2 3 8 2 3" xfId="2151"/>
    <cellStyle name="Cálculo 2 3 8 2 4" xfId="2152"/>
    <cellStyle name="Cálculo 2 3 8 2 5" xfId="2153"/>
    <cellStyle name="Cálculo 2 3 8 3" xfId="2154"/>
    <cellStyle name="Cálculo 2 3 8 3 2" xfId="2155"/>
    <cellStyle name="Cálculo 2 3 8 3 3" xfId="2156"/>
    <cellStyle name="Cálculo 2 3 8 3 4" xfId="2157"/>
    <cellStyle name="Cálculo 2 3 8 4" xfId="2158"/>
    <cellStyle name="Cálculo 2 3 8 4 2" xfId="2159"/>
    <cellStyle name="Cálculo 2 3 8 5" xfId="2160"/>
    <cellStyle name="Cálculo 2 3 8 6" xfId="2161"/>
    <cellStyle name="Cálculo 2 3 8 7" xfId="2162"/>
    <cellStyle name="Cálculo 2 3 8 8" xfId="2163"/>
    <cellStyle name="Cálculo 2 3 9" xfId="2164"/>
    <cellStyle name="Cálculo 2 3_CÁLCULO DE HORAS - tabela MARÇO 2014" xfId="2165"/>
    <cellStyle name="Cálculo 2 4" xfId="2166"/>
    <cellStyle name="Cálculo 2 4 10" xfId="2167"/>
    <cellStyle name="Cálculo 2 4 11" xfId="2168"/>
    <cellStyle name="Cálculo 2 4 2" xfId="2169"/>
    <cellStyle name="Cálculo 2 4 2 2" xfId="2170"/>
    <cellStyle name="Cálculo 2 4 2 2 2" xfId="2171"/>
    <cellStyle name="Cálculo 2 4 2 2 2 2" xfId="2172"/>
    <cellStyle name="Cálculo 2 4 2 2 2 2 2" xfId="2173"/>
    <cellStyle name="Cálculo 2 4 2 2 2 3" xfId="2174"/>
    <cellStyle name="Cálculo 2 4 2 2 2 3 2" xfId="2175"/>
    <cellStyle name="Cálculo 2 4 2 2 2 3 3" xfId="2176"/>
    <cellStyle name="Cálculo 2 4 2 2 2 3 4" xfId="2177"/>
    <cellStyle name="Cálculo 2 4 2 2 2 3 5" xfId="2178"/>
    <cellStyle name="Cálculo 2 4 2 2 2 4" xfId="2179"/>
    <cellStyle name="Cálculo 2 4 2 2 2 4 2" xfId="2180"/>
    <cellStyle name="Cálculo 2 4 2 2 2 4 3" xfId="2181"/>
    <cellStyle name="Cálculo 2 4 2 2 2 4 4" xfId="2182"/>
    <cellStyle name="Cálculo 2 4 2 2 2 5" xfId="2183"/>
    <cellStyle name="Cálculo 2 4 2 2 2 6" xfId="2184"/>
    <cellStyle name="Cálculo 2 4 2 2 2 7" xfId="2185"/>
    <cellStyle name="Cálculo 2 4 2 2 2 8" xfId="2186"/>
    <cellStyle name="Cálculo 2 4 2 2 3" xfId="2187"/>
    <cellStyle name="Cálculo 2 4 2 2 3 2" xfId="2188"/>
    <cellStyle name="Cálculo 2 4 2 2 3 2 2" xfId="2189"/>
    <cellStyle name="Cálculo 2 4 2 2 3 3" xfId="2190"/>
    <cellStyle name="Cálculo 2 4 2 2 3 3 2" xfId="2191"/>
    <cellStyle name="Cálculo 2 4 2 2 3 3 3" xfId="2192"/>
    <cellStyle name="Cálculo 2 4 2 2 3 3 4" xfId="2193"/>
    <cellStyle name="Cálculo 2 4 2 2 3 3 5" xfId="2194"/>
    <cellStyle name="Cálculo 2 4 2 2 3 4" xfId="2195"/>
    <cellStyle name="Cálculo 2 4 2 2 3 4 2" xfId="2196"/>
    <cellStyle name="Cálculo 2 4 2 2 3 4 3" xfId="2197"/>
    <cellStyle name="Cálculo 2 4 2 2 3 4 4" xfId="2198"/>
    <cellStyle name="Cálculo 2 4 2 2 3 5" xfId="2199"/>
    <cellStyle name="Cálculo 2 4 2 2 3 6" xfId="2200"/>
    <cellStyle name="Cálculo 2 4 2 2 3 7" xfId="2201"/>
    <cellStyle name="Cálculo 2 4 2 2 3 8" xfId="2202"/>
    <cellStyle name="Cálculo 2 4 2 2 4" xfId="2203"/>
    <cellStyle name="Cálculo 2 4 2 2 4 2" xfId="2204"/>
    <cellStyle name="Cálculo 2 4 2 2 4 2 2" xfId="2205"/>
    <cellStyle name="Cálculo 2 4 2 2 4 2 3" xfId="2206"/>
    <cellStyle name="Cálculo 2 4 2 2 4 2 4" xfId="2207"/>
    <cellStyle name="Cálculo 2 4 2 2 4 2 5" xfId="2208"/>
    <cellStyle name="Cálculo 2 4 2 2 4 3" xfId="2209"/>
    <cellStyle name="Cálculo 2 4 2 2 4 3 2" xfId="2210"/>
    <cellStyle name="Cálculo 2 4 2 2 4 3 3" xfId="2211"/>
    <cellStyle name="Cálculo 2 4 2 2 4 3 4" xfId="2212"/>
    <cellStyle name="Cálculo 2 4 2 2 4 4" xfId="2213"/>
    <cellStyle name="Cálculo 2 4 2 2 4 5" xfId="2214"/>
    <cellStyle name="Cálculo 2 4 2 2 4 6" xfId="2215"/>
    <cellStyle name="Cálculo 2 4 2 2 4 7" xfId="2216"/>
    <cellStyle name="Cálculo 2 4 2 2 5" xfId="2217"/>
    <cellStyle name="Cálculo 2 4 2 2 5 2" xfId="2218"/>
    <cellStyle name="Cálculo 2 4 2 2 5 2 2" xfId="2219"/>
    <cellStyle name="Cálculo 2 4 2 2 5 3" xfId="2220"/>
    <cellStyle name="Cálculo 2 4 2 2 5 4" xfId="2221"/>
    <cellStyle name="Cálculo 2 4 2 2 5 5" xfId="2222"/>
    <cellStyle name="Cálculo 2 4 2 2 5 6" xfId="2223"/>
    <cellStyle name="Cálculo 2 4 2 2 6" xfId="2224"/>
    <cellStyle name="Cálculo 2 4 2 2 6 2" xfId="2225"/>
    <cellStyle name="Cálculo 2 4 2 2 6 3" xfId="2226"/>
    <cellStyle name="Cálculo 2 4 2 2 6 4" xfId="2227"/>
    <cellStyle name="Cálculo 2 4 2 2 6 5" xfId="2228"/>
    <cellStyle name="Cálculo 2 4 2 2 7" xfId="2229"/>
    <cellStyle name="Cálculo 2 4 2 2 7 2" xfId="2230"/>
    <cellStyle name="Cálculo 2 4 2 2 7 3" xfId="2231"/>
    <cellStyle name="Cálculo 2 4 2 2 7 4" xfId="2232"/>
    <cellStyle name="Cálculo 2 4 2 2 7 5" xfId="2233"/>
    <cellStyle name="Cálculo 2 4 2 2 8" xfId="2234"/>
    <cellStyle name="Cálculo 2 4 2 3" xfId="2235"/>
    <cellStyle name="Cálculo 2 4 2 3 2" xfId="2236"/>
    <cellStyle name="Cálculo 2 4 2 3 2 2" xfId="2237"/>
    <cellStyle name="Cálculo 2 4 2 3 3" xfId="2238"/>
    <cellStyle name="Cálculo 2 4 2 3 3 2" xfId="2239"/>
    <cellStyle name="Cálculo 2 4 2 3 3 3" xfId="2240"/>
    <cellStyle name="Cálculo 2 4 2 3 3 4" xfId="2241"/>
    <cellStyle name="Cálculo 2 4 2 3 3 5" xfId="2242"/>
    <cellStyle name="Cálculo 2 4 2 3 4" xfId="2243"/>
    <cellStyle name="Cálculo 2 4 2 3 4 2" xfId="2244"/>
    <cellStyle name="Cálculo 2 4 2 3 4 3" xfId="2245"/>
    <cellStyle name="Cálculo 2 4 2 3 4 4" xfId="2246"/>
    <cellStyle name="Cálculo 2 4 2 3 5" xfId="2247"/>
    <cellStyle name="Cálculo 2 4 2 3 6" xfId="2248"/>
    <cellStyle name="Cálculo 2 4 2 3 7" xfId="2249"/>
    <cellStyle name="Cálculo 2 4 2 3 8" xfId="2250"/>
    <cellStyle name="Cálculo 2 4 2 4" xfId="2251"/>
    <cellStyle name="Cálculo 2 4 2 4 2" xfId="2252"/>
    <cellStyle name="Cálculo 2 4 2 4 2 2" xfId="2253"/>
    <cellStyle name="Cálculo 2 4 2 4 2 3" xfId="2254"/>
    <cellStyle name="Cálculo 2 4 2 4 2 4" xfId="2255"/>
    <cellStyle name="Cálculo 2 4 2 4 2 5" xfId="2256"/>
    <cellStyle name="Cálculo 2 4 2 4 3" xfId="2257"/>
    <cellStyle name="Cálculo 2 4 2 4 3 2" xfId="2258"/>
    <cellStyle name="Cálculo 2 4 2 4 3 3" xfId="2259"/>
    <cellStyle name="Cálculo 2 4 2 4 3 4" xfId="2260"/>
    <cellStyle name="Cálculo 2 4 2 4 4" xfId="2261"/>
    <cellStyle name="Cálculo 2 4 2 4 4 2" xfId="2262"/>
    <cellStyle name="Cálculo 2 4 2 4 5" xfId="2263"/>
    <cellStyle name="Cálculo 2 4 2 4 6" xfId="2264"/>
    <cellStyle name="Cálculo 2 4 2 4 7" xfId="2265"/>
    <cellStyle name="Cálculo 2 4 2 4 8" xfId="2266"/>
    <cellStyle name="Cálculo 2 4 2 5" xfId="2267"/>
    <cellStyle name="Cálculo 2 4 2 5 2" xfId="2268"/>
    <cellStyle name="Cálculo 2 4 2 5 3" xfId="2269"/>
    <cellStyle name="Cálculo 2 4 2 5 4" xfId="2270"/>
    <cellStyle name="Cálculo 2 4 2 5 5" xfId="2271"/>
    <cellStyle name="Cálculo 2 4 2 6" xfId="2272"/>
    <cellStyle name="Cálculo 2 4 2 6 2" xfId="2273"/>
    <cellStyle name="Cálculo 2 4 2 6 3" xfId="2274"/>
    <cellStyle name="Cálculo 2 4 2 6 4" xfId="2275"/>
    <cellStyle name="Cálculo 2 4 2 7" xfId="2276"/>
    <cellStyle name="Cálculo 2 4 2 8" xfId="2277"/>
    <cellStyle name="Cálculo 2 4 3" xfId="2278"/>
    <cellStyle name="Cálculo 2 4 3 2" xfId="2279"/>
    <cellStyle name="Cálculo 2 4 3 2 2" xfId="2280"/>
    <cellStyle name="Cálculo 2 4 3 2 2 2" xfId="2281"/>
    <cellStyle name="Cálculo 2 4 3 2 2 2 2" xfId="2282"/>
    <cellStyle name="Cálculo 2 4 3 2 2 3" xfId="2283"/>
    <cellStyle name="Cálculo 2 4 3 2 2 3 2" xfId="2284"/>
    <cellStyle name="Cálculo 2 4 3 2 2 3 3" xfId="2285"/>
    <cellStyle name="Cálculo 2 4 3 2 2 3 4" xfId="2286"/>
    <cellStyle name="Cálculo 2 4 3 2 2 3 5" xfId="2287"/>
    <cellStyle name="Cálculo 2 4 3 2 2 4" xfId="2288"/>
    <cellStyle name="Cálculo 2 4 3 2 2 4 2" xfId="2289"/>
    <cellStyle name="Cálculo 2 4 3 2 2 4 3" xfId="2290"/>
    <cellStyle name="Cálculo 2 4 3 2 2 4 4" xfId="2291"/>
    <cellStyle name="Cálculo 2 4 3 2 2 5" xfId="2292"/>
    <cellStyle name="Cálculo 2 4 3 2 2 6" xfId="2293"/>
    <cellStyle name="Cálculo 2 4 3 2 2 7" xfId="2294"/>
    <cellStyle name="Cálculo 2 4 3 2 2 8" xfId="2295"/>
    <cellStyle name="Cálculo 2 4 3 2 3" xfId="2296"/>
    <cellStyle name="Cálculo 2 4 3 2 3 2" xfId="2297"/>
    <cellStyle name="Cálculo 2 4 3 2 3 2 2" xfId="2298"/>
    <cellStyle name="Cálculo 2 4 3 2 3 3" xfId="2299"/>
    <cellStyle name="Cálculo 2 4 3 2 3 3 2" xfId="2300"/>
    <cellStyle name="Cálculo 2 4 3 2 3 3 3" xfId="2301"/>
    <cellStyle name="Cálculo 2 4 3 2 3 3 4" xfId="2302"/>
    <cellStyle name="Cálculo 2 4 3 2 3 3 5" xfId="2303"/>
    <cellStyle name="Cálculo 2 4 3 2 3 4" xfId="2304"/>
    <cellStyle name="Cálculo 2 4 3 2 3 4 2" xfId="2305"/>
    <cellStyle name="Cálculo 2 4 3 2 3 4 3" xfId="2306"/>
    <cellStyle name="Cálculo 2 4 3 2 3 4 4" xfId="2307"/>
    <cellStyle name="Cálculo 2 4 3 2 3 5" xfId="2308"/>
    <cellStyle name="Cálculo 2 4 3 2 3 6" xfId="2309"/>
    <cellStyle name="Cálculo 2 4 3 2 3 7" xfId="2310"/>
    <cellStyle name="Cálculo 2 4 3 2 3 8" xfId="2311"/>
    <cellStyle name="Cálculo 2 4 3 2 4" xfId="2312"/>
    <cellStyle name="Cálculo 2 4 3 2 4 2" xfId="2313"/>
    <cellStyle name="Cálculo 2 4 3 2 4 2 2" xfId="2314"/>
    <cellStyle name="Cálculo 2 4 3 2 4 2 3" xfId="2315"/>
    <cellStyle name="Cálculo 2 4 3 2 4 2 4" xfId="2316"/>
    <cellStyle name="Cálculo 2 4 3 2 4 2 5" xfId="2317"/>
    <cellStyle name="Cálculo 2 4 3 2 4 3" xfId="2318"/>
    <cellStyle name="Cálculo 2 4 3 2 4 3 2" xfId="2319"/>
    <cellStyle name="Cálculo 2 4 3 2 4 3 3" xfId="2320"/>
    <cellStyle name="Cálculo 2 4 3 2 4 3 4" xfId="2321"/>
    <cellStyle name="Cálculo 2 4 3 2 4 4" xfId="2322"/>
    <cellStyle name="Cálculo 2 4 3 2 4 5" xfId="2323"/>
    <cellStyle name="Cálculo 2 4 3 2 4 6" xfId="2324"/>
    <cellStyle name="Cálculo 2 4 3 2 4 7" xfId="2325"/>
    <cellStyle name="Cálculo 2 4 3 2 5" xfId="2326"/>
    <cellStyle name="Cálculo 2 4 3 2 5 2" xfId="2327"/>
    <cellStyle name="Cálculo 2 4 3 2 5 2 2" xfId="2328"/>
    <cellStyle name="Cálculo 2 4 3 2 5 3" xfId="2329"/>
    <cellStyle name="Cálculo 2 4 3 2 5 4" xfId="2330"/>
    <cellStyle name="Cálculo 2 4 3 2 5 5" xfId="2331"/>
    <cellStyle name="Cálculo 2 4 3 2 5 6" xfId="2332"/>
    <cellStyle name="Cálculo 2 4 3 2 6" xfId="2333"/>
    <cellStyle name="Cálculo 2 4 3 2 6 2" xfId="2334"/>
    <cellStyle name="Cálculo 2 4 3 2 6 3" xfId="2335"/>
    <cellStyle name="Cálculo 2 4 3 2 6 4" xfId="2336"/>
    <cellStyle name="Cálculo 2 4 3 2 6 5" xfId="2337"/>
    <cellStyle name="Cálculo 2 4 3 2 7" xfId="2338"/>
    <cellStyle name="Cálculo 2 4 3 2 7 2" xfId="2339"/>
    <cellStyle name="Cálculo 2 4 3 2 7 3" xfId="2340"/>
    <cellStyle name="Cálculo 2 4 3 2 7 4" xfId="2341"/>
    <cellStyle name="Cálculo 2 4 3 2 7 5" xfId="2342"/>
    <cellStyle name="Cálculo 2 4 3 2 8" xfId="2343"/>
    <cellStyle name="Cálculo 2 4 3 3" xfId="2344"/>
    <cellStyle name="Cálculo 2 4 3 3 2" xfId="2345"/>
    <cellStyle name="Cálculo 2 4 3 3 2 2" xfId="2346"/>
    <cellStyle name="Cálculo 2 4 3 3 3" xfId="2347"/>
    <cellStyle name="Cálculo 2 4 3 3 3 2" xfId="2348"/>
    <cellStyle name="Cálculo 2 4 3 3 3 3" xfId="2349"/>
    <cellStyle name="Cálculo 2 4 3 3 3 4" xfId="2350"/>
    <cellStyle name="Cálculo 2 4 3 3 3 5" xfId="2351"/>
    <cellStyle name="Cálculo 2 4 3 3 4" xfId="2352"/>
    <cellStyle name="Cálculo 2 4 3 3 4 2" xfId="2353"/>
    <cellStyle name="Cálculo 2 4 3 3 4 3" xfId="2354"/>
    <cellStyle name="Cálculo 2 4 3 3 4 4" xfId="2355"/>
    <cellStyle name="Cálculo 2 4 3 3 5" xfId="2356"/>
    <cellStyle name="Cálculo 2 4 3 3 6" xfId="2357"/>
    <cellStyle name="Cálculo 2 4 3 3 7" xfId="2358"/>
    <cellStyle name="Cálculo 2 4 3 3 8" xfId="2359"/>
    <cellStyle name="Cálculo 2 4 3 4" xfId="2360"/>
    <cellStyle name="Cálculo 2 4 3 4 2" xfId="2361"/>
    <cellStyle name="Cálculo 2 4 3 4 2 2" xfId="2362"/>
    <cellStyle name="Cálculo 2 4 3 4 2 3" xfId="2363"/>
    <cellStyle name="Cálculo 2 4 3 4 2 4" xfId="2364"/>
    <cellStyle name="Cálculo 2 4 3 4 2 5" xfId="2365"/>
    <cellStyle name="Cálculo 2 4 3 4 3" xfId="2366"/>
    <cellStyle name="Cálculo 2 4 3 4 3 2" xfId="2367"/>
    <cellStyle name="Cálculo 2 4 3 4 3 3" xfId="2368"/>
    <cellStyle name="Cálculo 2 4 3 4 3 4" xfId="2369"/>
    <cellStyle name="Cálculo 2 4 3 4 4" xfId="2370"/>
    <cellStyle name="Cálculo 2 4 3 4 4 2" xfId="2371"/>
    <cellStyle name="Cálculo 2 4 3 4 5" xfId="2372"/>
    <cellStyle name="Cálculo 2 4 3 4 6" xfId="2373"/>
    <cellStyle name="Cálculo 2 4 3 4 7" xfId="2374"/>
    <cellStyle name="Cálculo 2 4 3 4 8" xfId="2375"/>
    <cellStyle name="Cálculo 2 4 3 5" xfId="2376"/>
    <cellStyle name="Cálculo 2 4 3 5 2" xfId="2377"/>
    <cellStyle name="Cálculo 2 4 3 5 3" xfId="2378"/>
    <cellStyle name="Cálculo 2 4 3 5 4" xfId="2379"/>
    <cellStyle name="Cálculo 2 4 3 5 5" xfId="2380"/>
    <cellStyle name="Cálculo 2 4 3 6" xfId="2381"/>
    <cellStyle name="Cálculo 2 4 3 6 2" xfId="2382"/>
    <cellStyle name="Cálculo 2 4 3 6 3" xfId="2383"/>
    <cellStyle name="Cálculo 2 4 3 6 4" xfId="2384"/>
    <cellStyle name="Cálculo 2 4 3 7" xfId="2385"/>
    <cellStyle name="Cálculo 2 4 3 8" xfId="2386"/>
    <cellStyle name="Cálculo 2 4 4" xfId="2387"/>
    <cellStyle name="Cálculo 2 4 4 2" xfId="2388"/>
    <cellStyle name="Cálculo 2 4 4 2 2" xfId="2389"/>
    <cellStyle name="Cálculo 2 4 4 2 2 2" xfId="2390"/>
    <cellStyle name="Cálculo 2 4 4 2 2 2 2" xfId="2391"/>
    <cellStyle name="Cálculo 2 4 4 2 2 3" xfId="2392"/>
    <cellStyle name="Cálculo 2 4 4 2 2 3 2" xfId="2393"/>
    <cellStyle name="Cálculo 2 4 4 2 2 3 3" xfId="2394"/>
    <cellStyle name="Cálculo 2 4 4 2 2 3 4" xfId="2395"/>
    <cellStyle name="Cálculo 2 4 4 2 2 3 5" xfId="2396"/>
    <cellStyle name="Cálculo 2 4 4 2 2 4" xfId="2397"/>
    <cellStyle name="Cálculo 2 4 4 2 2 4 2" xfId="2398"/>
    <cellStyle name="Cálculo 2 4 4 2 2 4 3" xfId="2399"/>
    <cellStyle name="Cálculo 2 4 4 2 2 4 4" xfId="2400"/>
    <cellStyle name="Cálculo 2 4 4 2 2 5" xfId="2401"/>
    <cellStyle name="Cálculo 2 4 4 2 2 6" xfId="2402"/>
    <cellStyle name="Cálculo 2 4 4 2 2 7" xfId="2403"/>
    <cellStyle name="Cálculo 2 4 4 2 2 8" xfId="2404"/>
    <cellStyle name="Cálculo 2 4 4 2 3" xfId="2405"/>
    <cellStyle name="Cálculo 2 4 4 2 3 2" xfId="2406"/>
    <cellStyle name="Cálculo 2 4 4 2 3 2 2" xfId="2407"/>
    <cellStyle name="Cálculo 2 4 4 2 3 3" xfId="2408"/>
    <cellStyle name="Cálculo 2 4 4 2 3 3 2" xfId="2409"/>
    <cellStyle name="Cálculo 2 4 4 2 3 3 3" xfId="2410"/>
    <cellStyle name="Cálculo 2 4 4 2 3 3 4" xfId="2411"/>
    <cellStyle name="Cálculo 2 4 4 2 3 3 5" xfId="2412"/>
    <cellStyle name="Cálculo 2 4 4 2 3 4" xfId="2413"/>
    <cellStyle name="Cálculo 2 4 4 2 3 4 2" xfId="2414"/>
    <cellStyle name="Cálculo 2 4 4 2 3 4 3" xfId="2415"/>
    <cellStyle name="Cálculo 2 4 4 2 3 4 4" xfId="2416"/>
    <cellStyle name="Cálculo 2 4 4 2 3 5" xfId="2417"/>
    <cellStyle name="Cálculo 2 4 4 2 3 6" xfId="2418"/>
    <cellStyle name="Cálculo 2 4 4 2 3 7" xfId="2419"/>
    <cellStyle name="Cálculo 2 4 4 2 3 8" xfId="2420"/>
    <cellStyle name="Cálculo 2 4 4 2 4" xfId="2421"/>
    <cellStyle name="Cálculo 2 4 4 2 4 2" xfId="2422"/>
    <cellStyle name="Cálculo 2 4 4 2 4 2 2" xfId="2423"/>
    <cellStyle name="Cálculo 2 4 4 2 4 2 3" xfId="2424"/>
    <cellStyle name="Cálculo 2 4 4 2 4 2 4" xfId="2425"/>
    <cellStyle name="Cálculo 2 4 4 2 4 2 5" xfId="2426"/>
    <cellStyle name="Cálculo 2 4 4 2 4 3" xfId="2427"/>
    <cellStyle name="Cálculo 2 4 4 2 4 3 2" xfId="2428"/>
    <cellStyle name="Cálculo 2 4 4 2 4 3 3" xfId="2429"/>
    <cellStyle name="Cálculo 2 4 4 2 4 3 4" xfId="2430"/>
    <cellStyle name="Cálculo 2 4 4 2 4 4" xfId="2431"/>
    <cellStyle name="Cálculo 2 4 4 2 4 5" xfId="2432"/>
    <cellStyle name="Cálculo 2 4 4 2 4 6" xfId="2433"/>
    <cellStyle name="Cálculo 2 4 4 2 4 7" xfId="2434"/>
    <cellStyle name="Cálculo 2 4 4 2 5" xfId="2435"/>
    <cellStyle name="Cálculo 2 4 4 2 5 2" xfId="2436"/>
    <cellStyle name="Cálculo 2 4 4 2 5 2 2" xfId="2437"/>
    <cellStyle name="Cálculo 2 4 4 2 5 3" xfId="2438"/>
    <cellStyle name="Cálculo 2 4 4 2 5 4" xfId="2439"/>
    <cellStyle name="Cálculo 2 4 4 2 5 5" xfId="2440"/>
    <cellStyle name="Cálculo 2 4 4 2 5 6" xfId="2441"/>
    <cellStyle name="Cálculo 2 4 4 2 6" xfId="2442"/>
    <cellStyle name="Cálculo 2 4 4 2 6 2" xfId="2443"/>
    <cellStyle name="Cálculo 2 4 4 2 6 3" xfId="2444"/>
    <cellStyle name="Cálculo 2 4 4 2 6 4" xfId="2445"/>
    <cellStyle name="Cálculo 2 4 4 2 6 5" xfId="2446"/>
    <cellStyle name="Cálculo 2 4 4 2 7" xfId="2447"/>
    <cellStyle name="Cálculo 2 4 4 2 7 2" xfId="2448"/>
    <cellStyle name="Cálculo 2 4 4 2 7 3" xfId="2449"/>
    <cellStyle name="Cálculo 2 4 4 2 7 4" xfId="2450"/>
    <cellStyle name="Cálculo 2 4 4 2 7 5" xfId="2451"/>
    <cellStyle name="Cálculo 2 4 4 2 8" xfId="2452"/>
    <cellStyle name="Cálculo 2 4 4 3" xfId="2453"/>
    <cellStyle name="Cálculo 2 4 4 3 2" xfId="2454"/>
    <cellStyle name="Cálculo 2 4 4 3 2 2" xfId="2455"/>
    <cellStyle name="Cálculo 2 4 4 3 3" xfId="2456"/>
    <cellStyle name="Cálculo 2 4 4 3 3 2" xfId="2457"/>
    <cellStyle name="Cálculo 2 4 4 3 3 3" xfId="2458"/>
    <cellStyle name="Cálculo 2 4 4 3 3 4" xfId="2459"/>
    <cellStyle name="Cálculo 2 4 4 3 3 5" xfId="2460"/>
    <cellStyle name="Cálculo 2 4 4 3 4" xfId="2461"/>
    <cellStyle name="Cálculo 2 4 4 3 4 2" xfId="2462"/>
    <cellStyle name="Cálculo 2 4 4 3 4 3" xfId="2463"/>
    <cellStyle name="Cálculo 2 4 4 3 4 4" xfId="2464"/>
    <cellStyle name="Cálculo 2 4 4 3 5" xfId="2465"/>
    <cellStyle name="Cálculo 2 4 4 3 6" xfId="2466"/>
    <cellStyle name="Cálculo 2 4 4 3 7" xfId="2467"/>
    <cellStyle name="Cálculo 2 4 4 3 8" xfId="2468"/>
    <cellStyle name="Cálculo 2 4 4 4" xfId="2469"/>
    <cellStyle name="Cálculo 2 4 4 4 2" xfId="2470"/>
    <cellStyle name="Cálculo 2 4 4 4 2 2" xfId="2471"/>
    <cellStyle name="Cálculo 2 4 4 4 2 3" xfId="2472"/>
    <cellStyle name="Cálculo 2 4 4 4 2 4" xfId="2473"/>
    <cellStyle name="Cálculo 2 4 4 4 2 5" xfId="2474"/>
    <cellStyle name="Cálculo 2 4 4 4 3" xfId="2475"/>
    <cellStyle name="Cálculo 2 4 4 4 3 2" xfId="2476"/>
    <cellStyle name="Cálculo 2 4 4 4 3 3" xfId="2477"/>
    <cellStyle name="Cálculo 2 4 4 4 3 4" xfId="2478"/>
    <cellStyle name="Cálculo 2 4 4 4 4" xfId="2479"/>
    <cellStyle name="Cálculo 2 4 4 4 4 2" xfId="2480"/>
    <cellStyle name="Cálculo 2 4 4 4 5" xfId="2481"/>
    <cellStyle name="Cálculo 2 4 4 4 6" xfId="2482"/>
    <cellStyle name="Cálculo 2 4 4 4 7" xfId="2483"/>
    <cellStyle name="Cálculo 2 4 4 4 8" xfId="2484"/>
    <cellStyle name="Cálculo 2 4 4 5" xfId="2485"/>
    <cellStyle name="Cálculo 2 4 4 5 2" xfId="2486"/>
    <cellStyle name="Cálculo 2 4 4 5 3" xfId="2487"/>
    <cellStyle name="Cálculo 2 4 4 5 4" xfId="2488"/>
    <cellStyle name="Cálculo 2 4 4 5 5" xfId="2489"/>
    <cellStyle name="Cálculo 2 4 4 6" xfId="2490"/>
    <cellStyle name="Cálculo 2 4 4 6 2" xfId="2491"/>
    <cellStyle name="Cálculo 2 4 4 6 3" xfId="2492"/>
    <cellStyle name="Cálculo 2 4 4 6 4" xfId="2493"/>
    <cellStyle name="Cálculo 2 4 4 7" xfId="2494"/>
    <cellStyle name="Cálculo 2 4 4 8" xfId="2495"/>
    <cellStyle name="Cálculo 2 4 5" xfId="2496"/>
    <cellStyle name="Cálculo 2 4 5 2" xfId="2497"/>
    <cellStyle name="Cálculo 2 4 5 2 2" xfId="2498"/>
    <cellStyle name="Cálculo 2 4 5 2 2 2" xfId="2499"/>
    <cellStyle name="Cálculo 2 4 5 2 3" xfId="2500"/>
    <cellStyle name="Cálculo 2 4 5 2 3 2" xfId="2501"/>
    <cellStyle name="Cálculo 2 4 5 2 3 3" xfId="2502"/>
    <cellStyle name="Cálculo 2 4 5 2 3 4" xfId="2503"/>
    <cellStyle name="Cálculo 2 4 5 2 3 5" xfId="2504"/>
    <cellStyle name="Cálculo 2 4 5 2 4" xfId="2505"/>
    <cellStyle name="Cálculo 2 4 5 2 4 2" xfId="2506"/>
    <cellStyle name="Cálculo 2 4 5 2 4 3" xfId="2507"/>
    <cellStyle name="Cálculo 2 4 5 2 4 4" xfId="2508"/>
    <cellStyle name="Cálculo 2 4 5 2 5" xfId="2509"/>
    <cellStyle name="Cálculo 2 4 5 2 6" xfId="2510"/>
    <cellStyle name="Cálculo 2 4 5 2 7" xfId="2511"/>
    <cellStyle name="Cálculo 2 4 5 2 8" xfId="2512"/>
    <cellStyle name="Cálculo 2 4 5 3" xfId="2513"/>
    <cellStyle name="Cálculo 2 4 5 3 2" xfId="2514"/>
    <cellStyle name="Cálculo 2 4 5 3 2 2" xfId="2515"/>
    <cellStyle name="Cálculo 2 4 5 3 3" xfId="2516"/>
    <cellStyle name="Cálculo 2 4 5 3 3 2" xfId="2517"/>
    <cellStyle name="Cálculo 2 4 5 3 3 3" xfId="2518"/>
    <cellStyle name="Cálculo 2 4 5 3 3 4" xfId="2519"/>
    <cellStyle name="Cálculo 2 4 5 3 3 5" xfId="2520"/>
    <cellStyle name="Cálculo 2 4 5 3 4" xfId="2521"/>
    <cellStyle name="Cálculo 2 4 5 3 4 2" xfId="2522"/>
    <cellStyle name="Cálculo 2 4 5 3 4 3" xfId="2523"/>
    <cellStyle name="Cálculo 2 4 5 3 4 4" xfId="2524"/>
    <cellStyle name="Cálculo 2 4 5 3 5" xfId="2525"/>
    <cellStyle name="Cálculo 2 4 5 3 6" xfId="2526"/>
    <cellStyle name="Cálculo 2 4 5 3 7" xfId="2527"/>
    <cellStyle name="Cálculo 2 4 5 3 8" xfId="2528"/>
    <cellStyle name="Cálculo 2 4 5 4" xfId="2529"/>
    <cellStyle name="Cálculo 2 4 5 4 2" xfId="2530"/>
    <cellStyle name="Cálculo 2 4 5 4 2 2" xfId="2531"/>
    <cellStyle name="Cálculo 2 4 5 4 2 3" xfId="2532"/>
    <cellStyle name="Cálculo 2 4 5 4 2 4" xfId="2533"/>
    <cellStyle name="Cálculo 2 4 5 4 2 5" xfId="2534"/>
    <cellStyle name="Cálculo 2 4 5 4 3" xfId="2535"/>
    <cellStyle name="Cálculo 2 4 5 4 4" xfId="2536"/>
    <cellStyle name="Cálculo 2 4 5 4 5" xfId="2537"/>
    <cellStyle name="Cálculo 2 4 5 4 6" xfId="2538"/>
    <cellStyle name="Cálculo 2 4 5 4 7" xfId="2539"/>
    <cellStyle name="Cálculo 2 4 5 5" xfId="2540"/>
    <cellStyle name="Cálculo 2 4 5 5 2" xfId="2541"/>
    <cellStyle name="Cálculo 2 4 5 5 2 2" xfId="2542"/>
    <cellStyle name="Cálculo 2 4 5 5 2 3" xfId="2543"/>
    <cellStyle name="Cálculo 2 4 5 5 2 4" xfId="2544"/>
    <cellStyle name="Cálculo 2 4 5 5 2 5" xfId="2545"/>
    <cellStyle name="Cálculo 2 4 5 5 3" xfId="2546"/>
    <cellStyle name="Cálculo 2 4 5 5 3 2" xfId="2547"/>
    <cellStyle name="Cálculo 2 4 5 5 3 3" xfId="2548"/>
    <cellStyle name="Cálculo 2 4 5 5 3 4" xfId="2549"/>
    <cellStyle name="Cálculo 2 4 5 5 4" xfId="2550"/>
    <cellStyle name="Cálculo 2 4 5 5 5" xfId="2551"/>
    <cellStyle name="Cálculo 2 4 5 5 6" xfId="2552"/>
    <cellStyle name="Cálculo 2 4 5 5 7" xfId="2553"/>
    <cellStyle name="Cálculo 2 4 5 6" xfId="2554"/>
    <cellStyle name="Cálculo 2 4 5 6 2" xfId="2555"/>
    <cellStyle name="Cálculo 2 4 5 6 2 2" xfId="2556"/>
    <cellStyle name="Cálculo 2 4 5 6 3" xfId="2557"/>
    <cellStyle name="Cálculo 2 4 5 6 4" xfId="2558"/>
    <cellStyle name="Cálculo 2 4 5 6 5" xfId="2559"/>
    <cellStyle name="Cálculo 2 4 5 6 6" xfId="2560"/>
    <cellStyle name="Cálculo 2 4 5 7" xfId="2561"/>
    <cellStyle name="Cálculo 2 4 5 7 2" xfId="2562"/>
    <cellStyle name="Cálculo 2 4 5 7 3" xfId="2563"/>
    <cellStyle name="Cálculo 2 4 5 7 4" xfId="2564"/>
    <cellStyle name="Cálculo 2 4 5 7 5" xfId="2565"/>
    <cellStyle name="Cálculo 2 4 5 8" xfId="2566"/>
    <cellStyle name="Cálculo 2 4 5 8 2" xfId="2567"/>
    <cellStyle name="Cálculo 2 4 5 8 3" xfId="2568"/>
    <cellStyle name="Cálculo 2 4 5 8 4" xfId="2569"/>
    <cellStyle name="Cálculo 2 4 5 9" xfId="2570"/>
    <cellStyle name="Cálculo 2 4 6" xfId="2571"/>
    <cellStyle name="Cálculo 2 4 6 2" xfId="2572"/>
    <cellStyle name="Cálculo 2 4 6 2 2" xfId="2573"/>
    <cellStyle name="Cálculo 2 4 6 3" xfId="2574"/>
    <cellStyle name="Cálculo 2 4 6 3 2" xfId="2575"/>
    <cellStyle name="Cálculo 2 4 6 3 3" xfId="2576"/>
    <cellStyle name="Cálculo 2 4 6 3 4" xfId="2577"/>
    <cellStyle name="Cálculo 2 4 6 3 5" xfId="2578"/>
    <cellStyle name="Cálculo 2 4 6 4" xfId="2579"/>
    <cellStyle name="Cálculo 2 4 6 4 2" xfId="2580"/>
    <cellStyle name="Cálculo 2 4 6 4 3" xfId="2581"/>
    <cellStyle name="Cálculo 2 4 6 4 4" xfId="2582"/>
    <cellStyle name="Cálculo 2 4 6 5" xfId="2583"/>
    <cellStyle name="Cálculo 2 4 6 6" xfId="2584"/>
    <cellStyle name="Cálculo 2 4 6 7" xfId="2585"/>
    <cellStyle name="Cálculo 2 4 6 8" xfId="2586"/>
    <cellStyle name="Cálculo 2 4 7" xfId="2587"/>
    <cellStyle name="Cálculo 2 4 7 2" xfId="2588"/>
    <cellStyle name="Cálculo 2 4 7 2 2" xfId="2589"/>
    <cellStyle name="Cálculo 2 4 7 2 3" xfId="2590"/>
    <cellStyle name="Cálculo 2 4 7 2 4" xfId="2591"/>
    <cellStyle name="Cálculo 2 4 7 2 5" xfId="2592"/>
    <cellStyle name="Cálculo 2 4 7 3" xfId="2593"/>
    <cellStyle name="Cálculo 2 4 7 3 2" xfId="2594"/>
    <cellStyle name="Cálculo 2 4 7 3 3" xfId="2595"/>
    <cellStyle name="Cálculo 2 4 7 3 4" xfId="2596"/>
    <cellStyle name="Cálculo 2 4 7 4" xfId="2597"/>
    <cellStyle name="Cálculo 2 4 7 4 2" xfId="2598"/>
    <cellStyle name="Cálculo 2 4 7 5" xfId="2599"/>
    <cellStyle name="Cálculo 2 4 7 6" xfId="2600"/>
    <cellStyle name="Cálculo 2 4 7 7" xfId="2601"/>
    <cellStyle name="Cálculo 2 4 7 8" xfId="2602"/>
    <cellStyle name="Cálculo 2 4 8" xfId="2603"/>
    <cellStyle name="Cálculo 2 4 9" xfId="2604"/>
    <cellStyle name="Cálculo 2 5" xfId="2605"/>
    <cellStyle name="Cálculo 2 5 2" xfId="2606"/>
    <cellStyle name="Cálculo 2 5 2 2" xfId="2607"/>
    <cellStyle name="Cálculo 2 5 2 2 2" xfId="2608"/>
    <cellStyle name="Cálculo 2 5 2 2 2 2" xfId="2609"/>
    <cellStyle name="Cálculo 2 5 2 2 3" xfId="2610"/>
    <cellStyle name="Cálculo 2 5 2 2 3 2" xfId="2611"/>
    <cellStyle name="Cálculo 2 5 2 2 3 3" xfId="2612"/>
    <cellStyle name="Cálculo 2 5 2 2 3 4" xfId="2613"/>
    <cellStyle name="Cálculo 2 5 2 2 3 5" xfId="2614"/>
    <cellStyle name="Cálculo 2 5 2 2 4" xfId="2615"/>
    <cellStyle name="Cálculo 2 5 2 2 4 2" xfId="2616"/>
    <cellStyle name="Cálculo 2 5 2 2 4 3" xfId="2617"/>
    <cellStyle name="Cálculo 2 5 2 2 4 4" xfId="2618"/>
    <cellStyle name="Cálculo 2 5 2 2 5" xfId="2619"/>
    <cellStyle name="Cálculo 2 5 2 2 6" xfId="2620"/>
    <cellStyle name="Cálculo 2 5 2 2 7" xfId="2621"/>
    <cellStyle name="Cálculo 2 5 2 2 8" xfId="2622"/>
    <cellStyle name="Cálculo 2 5 2 3" xfId="2623"/>
    <cellStyle name="Cálculo 2 5 2 3 2" xfId="2624"/>
    <cellStyle name="Cálculo 2 5 2 3 2 2" xfId="2625"/>
    <cellStyle name="Cálculo 2 5 2 3 3" xfId="2626"/>
    <cellStyle name="Cálculo 2 5 2 3 3 2" xfId="2627"/>
    <cellStyle name="Cálculo 2 5 2 3 3 3" xfId="2628"/>
    <cellStyle name="Cálculo 2 5 2 3 3 4" xfId="2629"/>
    <cellStyle name="Cálculo 2 5 2 3 3 5" xfId="2630"/>
    <cellStyle name="Cálculo 2 5 2 3 4" xfId="2631"/>
    <cellStyle name="Cálculo 2 5 2 3 4 2" xfId="2632"/>
    <cellStyle name="Cálculo 2 5 2 3 4 3" xfId="2633"/>
    <cellStyle name="Cálculo 2 5 2 3 4 4" xfId="2634"/>
    <cellStyle name="Cálculo 2 5 2 3 5" xfId="2635"/>
    <cellStyle name="Cálculo 2 5 2 3 6" xfId="2636"/>
    <cellStyle name="Cálculo 2 5 2 3 7" xfId="2637"/>
    <cellStyle name="Cálculo 2 5 2 3 8" xfId="2638"/>
    <cellStyle name="Cálculo 2 5 2 4" xfId="2639"/>
    <cellStyle name="Cálculo 2 5 2 4 2" xfId="2640"/>
    <cellStyle name="Cálculo 2 5 2 4 2 2" xfId="2641"/>
    <cellStyle name="Cálculo 2 5 2 4 2 3" xfId="2642"/>
    <cellStyle name="Cálculo 2 5 2 4 2 4" xfId="2643"/>
    <cellStyle name="Cálculo 2 5 2 4 2 5" xfId="2644"/>
    <cellStyle name="Cálculo 2 5 2 4 3" xfId="2645"/>
    <cellStyle name="Cálculo 2 5 2 4 3 2" xfId="2646"/>
    <cellStyle name="Cálculo 2 5 2 4 3 3" xfId="2647"/>
    <cellStyle name="Cálculo 2 5 2 4 3 4" xfId="2648"/>
    <cellStyle name="Cálculo 2 5 2 4 4" xfId="2649"/>
    <cellStyle name="Cálculo 2 5 2 4 5" xfId="2650"/>
    <cellStyle name="Cálculo 2 5 2 4 6" xfId="2651"/>
    <cellStyle name="Cálculo 2 5 2 4 7" xfId="2652"/>
    <cellStyle name="Cálculo 2 5 2 5" xfId="2653"/>
    <cellStyle name="Cálculo 2 5 2 5 2" xfId="2654"/>
    <cellStyle name="Cálculo 2 5 2 5 2 2" xfId="2655"/>
    <cellStyle name="Cálculo 2 5 2 5 3" xfId="2656"/>
    <cellStyle name="Cálculo 2 5 2 5 4" xfId="2657"/>
    <cellStyle name="Cálculo 2 5 2 5 5" xfId="2658"/>
    <cellStyle name="Cálculo 2 5 2 5 6" xfId="2659"/>
    <cellStyle name="Cálculo 2 5 2 6" xfId="2660"/>
    <cellStyle name="Cálculo 2 5 2 6 2" xfId="2661"/>
    <cellStyle name="Cálculo 2 5 2 6 3" xfId="2662"/>
    <cellStyle name="Cálculo 2 5 2 6 4" xfId="2663"/>
    <cellStyle name="Cálculo 2 5 2 6 5" xfId="2664"/>
    <cellStyle name="Cálculo 2 5 2 7" xfId="2665"/>
    <cellStyle name="Cálculo 2 5 2 7 2" xfId="2666"/>
    <cellStyle name="Cálculo 2 5 2 7 3" xfId="2667"/>
    <cellStyle name="Cálculo 2 5 2 7 4" xfId="2668"/>
    <cellStyle name="Cálculo 2 5 2 7 5" xfId="2669"/>
    <cellStyle name="Cálculo 2 5 2 8" xfId="2670"/>
    <cellStyle name="Cálculo 2 5 3" xfId="2671"/>
    <cellStyle name="Cálculo 2 5 3 2" xfId="2672"/>
    <cellStyle name="Cálculo 2 5 3 2 2" xfId="2673"/>
    <cellStyle name="Cálculo 2 5 3 3" xfId="2674"/>
    <cellStyle name="Cálculo 2 5 3 3 2" xfId="2675"/>
    <cellStyle name="Cálculo 2 5 3 3 3" xfId="2676"/>
    <cellStyle name="Cálculo 2 5 3 3 4" xfId="2677"/>
    <cellStyle name="Cálculo 2 5 3 3 5" xfId="2678"/>
    <cellStyle name="Cálculo 2 5 3 4" xfId="2679"/>
    <cellStyle name="Cálculo 2 5 3 4 2" xfId="2680"/>
    <cellStyle name="Cálculo 2 5 3 4 3" xfId="2681"/>
    <cellStyle name="Cálculo 2 5 3 4 4" xfId="2682"/>
    <cellStyle name="Cálculo 2 5 3 5" xfId="2683"/>
    <cellStyle name="Cálculo 2 5 3 6" xfId="2684"/>
    <cellStyle name="Cálculo 2 5 3 7" xfId="2685"/>
    <cellStyle name="Cálculo 2 5 3 8" xfId="2686"/>
    <cellStyle name="Cálculo 2 5 4" xfId="2687"/>
    <cellStyle name="Cálculo 2 5 4 2" xfId="2688"/>
    <cellStyle name="Cálculo 2 5 4 2 2" xfId="2689"/>
    <cellStyle name="Cálculo 2 5 4 2 3" xfId="2690"/>
    <cellStyle name="Cálculo 2 5 4 2 4" xfId="2691"/>
    <cellStyle name="Cálculo 2 5 4 2 5" xfId="2692"/>
    <cellStyle name="Cálculo 2 5 4 3" xfId="2693"/>
    <cellStyle name="Cálculo 2 5 4 3 2" xfId="2694"/>
    <cellStyle name="Cálculo 2 5 4 3 3" xfId="2695"/>
    <cellStyle name="Cálculo 2 5 4 3 4" xfId="2696"/>
    <cellStyle name="Cálculo 2 5 4 4" xfId="2697"/>
    <cellStyle name="Cálculo 2 5 4 4 2" xfId="2698"/>
    <cellStyle name="Cálculo 2 5 4 5" xfId="2699"/>
    <cellStyle name="Cálculo 2 5 4 6" xfId="2700"/>
    <cellStyle name="Cálculo 2 5 4 7" xfId="2701"/>
    <cellStyle name="Cálculo 2 5 4 8" xfId="2702"/>
    <cellStyle name="Cálculo 2 5 5" xfId="2703"/>
    <cellStyle name="Cálculo 2 5 5 2" xfId="2704"/>
    <cellStyle name="Cálculo 2 5 5 3" xfId="2705"/>
    <cellStyle name="Cálculo 2 5 5 4" xfId="2706"/>
    <cellStyle name="Cálculo 2 5 5 5" xfId="2707"/>
    <cellStyle name="Cálculo 2 5 6" xfId="2708"/>
    <cellStyle name="Cálculo 2 5 6 2" xfId="2709"/>
    <cellStyle name="Cálculo 2 5 6 3" xfId="2710"/>
    <cellStyle name="Cálculo 2 5 6 4" xfId="2711"/>
    <cellStyle name="Cálculo 2 5 7" xfId="2712"/>
    <cellStyle name="Cálculo 2 5 8" xfId="2713"/>
    <cellStyle name="Cálculo 2 6" xfId="2714"/>
    <cellStyle name="Cálculo 2 6 2" xfId="2715"/>
    <cellStyle name="Cálculo 2 6 2 2" xfId="2716"/>
    <cellStyle name="Cálculo 2 6 2 2 2" xfId="2717"/>
    <cellStyle name="Cálculo 2 6 2 2 2 2" xfId="2718"/>
    <cellStyle name="Cálculo 2 6 2 2 3" xfId="2719"/>
    <cellStyle name="Cálculo 2 6 2 2 3 2" xfId="2720"/>
    <cellStyle name="Cálculo 2 6 2 2 3 3" xfId="2721"/>
    <cellStyle name="Cálculo 2 6 2 2 3 4" xfId="2722"/>
    <cellStyle name="Cálculo 2 6 2 2 3 5" xfId="2723"/>
    <cellStyle name="Cálculo 2 6 2 2 4" xfId="2724"/>
    <cellStyle name="Cálculo 2 6 2 2 4 2" xfId="2725"/>
    <cellStyle name="Cálculo 2 6 2 2 4 3" xfId="2726"/>
    <cellStyle name="Cálculo 2 6 2 2 4 4" xfId="2727"/>
    <cellStyle name="Cálculo 2 6 2 2 5" xfId="2728"/>
    <cellStyle name="Cálculo 2 6 2 2 6" xfId="2729"/>
    <cellStyle name="Cálculo 2 6 2 2 7" xfId="2730"/>
    <cellStyle name="Cálculo 2 6 2 2 8" xfId="2731"/>
    <cellStyle name="Cálculo 2 6 2 3" xfId="2732"/>
    <cellStyle name="Cálculo 2 6 2 3 2" xfId="2733"/>
    <cellStyle name="Cálculo 2 6 2 3 2 2" xfId="2734"/>
    <cellStyle name="Cálculo 2 6 2 3 3" xfId="2735"/>
    <cellStyle name="Cálculo 2 6 2 3 3 2" xfId="2736"/>
    <cellStyle name="Cálculo 2 6 2 3 3 3" xfId="2737"/>
    <cellStyle name="Cálculo 2 6 2 3 3 4" xfId="2738"/>
    <cellStyle name="Cálculo 2 6 2 3 3 5" xfId="2739"/>
    <cellStyle name="Cálculo 2 6 2 3 4" xfId="2740"/>
    <cellStyle name="Cálculo 2 6 2 3 4 2" xfId="2741"/>
    <cellStyle name="Cálculo 2 6 2 3 4 3" xfId="2742"/>
    <cellStyle name="Cálculo 2 6 2 3 4 4" xfId="2743"/>
    <cellStyle name="Cálculo 2 6 2 3 5" xfId="2744"/>
    <cellStyle name="Cálculo 2 6 2 3 6" xfId="2745"/>
    <cellStyle name="Cálculo 2 6 2 3 7" xfId="2746"/>
    <cellStyle name="Cálculo 2 6 2 3 8" xfId="2747"/>
    <cellStyle name="Cálculo 2 6 2 4" xfId="2748"/>
    <cellStyle name="Cálculo 2 6 2 4 2" xfId="2749"/>
    <cellStyle name="Cálculo 2 6 2 4 2 2" xfId="2750"/>
    <cellStyle name="Cálculo 2 6 2 4 2 3" xfId="2751"/>
    <cellStyle name="Cálculo 2 6 2 4 2 4" xfId="2752"/>
    <cellStyle name="Cálculo 2 6 2 4 2 5" xfId="2753"/>
    <cellStyle name="Cálculo 2 6 2 4 3" xfId="2754"/>
    <cellStyle name="Cálculo 2 6 2 4 3 2" xfId="2755"/>
    <cellStyle name="Cálculo 2 6 2 4 3 3" xfId="2756"/>
    <cellStyle name="Cálculo 2 6 2 4 3 4" xfId="2757"/>
    <cellStyle name="Cálculo 2 6 2 4 4" xfId="2758"/>
    <cellStyle name="Cálculo 2 6 2 4 5" xfId="2759"/>
    <cellStyle name="Cálculo 2 6 2 4 6" xfId="2760"/>
    <cellStyle name="Cálculo 2 6 2 4 7" xfId="2761"/>
    <cellStyle name="Cálculo 2 6 2 5" xfId="2762"/>
    <cellStyle name="Cálculo 2 6 2 5 2" xfId="2763"/>
    <cellStyle name="Cálculo 2 6 2 5 2 2" xfId="2764"/>
    <cellStyle name="Cálculo 2 6 2 5 3" xfId="2765"/>
    <cellStyle name="Cálculo 2 6 2 5 4" xfId="2766"/>
    <cellStyle name="Cálculo 2 6 2 5 5" xfId="2767"/>
    <cellStyle name="Cálculo 2 6 2 5 6" xfId="2768"/>
    <cellStyle name="Cálculo 2 6 2 6" xfId="2769"/>
    <cellStyle name="Cálculo 2 6 2 6 2" xfId="2770"/>
    <cellStyle name="Cálculo 2 6 2 6 3" xfId="2771"/>
    <cellStyle name="Cálculo 2 6 2 6 4" xfId="2772"/>
    <cellStyle name="Cálculo 2 6 2 6 5" xfId="2773"/>
    <cellStyle name="Cálculo 2 6 2 7" xfId="2774"/>
    <cellStyle name="Cálculo 2 6 2 7 2" xfId="2775"/>
    <cellStyle name="Cálculo 2 6 2 7 3" xfId="2776"/>
    <cellStyle name="Cálculo 2 6 2 7 4" xfId="2777"/>
    <cellStyle name="Cálculo 2 6 2 7 5" xfId="2778"/>
    <cellStyle name="Cálculo 2 6 2 8" xfId="2779"/>
    <cellStyle name="Cálculo 2 6 3" xfId="2780"/>
    <cellStyle name="Cálculo 2 6 3 2" xfId="2781"/>
    <cellStyle name="Cálculo 2 6 3 2 2" xfId="2782"/>
    <cellStyle name="Cálculo 2 6 3 3" xfId="2783"/>
    <cellStyle name="Cálculo 2 6 3 3 2" xfId="2784"/>
    <cellStyle name="Cálculo 2 6 3 3 3" xfId="2785"/>
    <cellStyle name="Cálculo 2 6 3 3 4" xfId="2786"/>
    <cellStyle name="Cálculo 2 6 3 3 5" xfId="2787"/>
    <cellStyle name="Cálculo 2 6 3 4" xfId="2788"/>
    <cellStyle name="Cálculo 2 6 3 4 2" xfId="2789"/>
    <cellStyle name="Cálculo 2 6 3 4 3" xfId="2790"/>
    <cellStyle name="Cálculo 2 6 3 4 4" xfId="2791"/>
    <cellStyle name="Cálculo 2 6 3 5" xfId="2792"/>
    <cellStyle name="Cálculo 2 6 3 6" xfId="2793"/>
    <cellStyle name="Cálculo 2 6 3 7" xfId="2794"/>
    <cellStyle name="Cálculo 2 6 3 8" xfId="2795"/>
    <cellStyle name="Cálculo 2 6 4" xfId="2796"/>
    <cellStyle name="Cálculo 2 6 4 2" xfId="2797"/>
    <cellStyle name="Cálculo 2 6 4 2 2" xfId="2798"/>
    <cellStyle name="Cálculo 2 6 4 2 3" xfId="2799"/>
    <cellStyle name="Cálculo 2 6 4 2 4" xfId="2800"/>
    <cellStyle name="Cálculo 2 6 4 2 5" xfId="2801"/>
    <cellStyle name="Cálculo 2 6 4 3" xfId="2802"/>
    <cellStyle name="Cálculo 2 6 4 3 2" xfId="2803"/>
    <cellStyle name="Cálculo 2 6 4 3 3" xfId="2804"/>
    <cellStyle name="Cálculo 2 6 4 3 4" xfId="2805"/>
    <cellStyle name="Cálculo 2 6 4 4" xfId="2806"/>
    <cellStyle name="Cálculo 2 6 4 4 2" xfId="2807"/>
    <cellStyle name="Cálculo 2 6 4 5" xfId="2808"/>
    <cellStyle name="Cálculo 2 6 4 6" xfId="2809"/>
    <cellStyle name="Cálculo 2 6 4 7" xfId="2810"/>
    <cellStyle name="Cálculo 2 6 4 8" xfId="2811"/>
    <cellStyle name="Cálculo 2 6 5" xfId="2812"/>
    <cellStyle name="Cálculo 2 6 5 2" xfId="2813"/>
    <cellStyle name="Cálculo 2 6 5 3" xfId="2814"/>
    <cellStyle name="Cálculo 2 6 5 4" xfId="2815"/>
    <cellStyle name="Cálculo 2 6 5 5" xfId="2816"/>
    <cellStyle name="Cálculo 2 6 6" xfId="2817"/>
    <cellStyle name="Cálculo 2 6 6 2" xfId="2818"/>
    <cellStyle name="Cálculo 2 6 6 3" xfId="2819"/>
    <cellStyle name="Cálculo 2 6 6 4" xfId="2820"/>
    <cellStyle name="Cálculo 2 6 7" xfId="2821"/>
    <cellStyle name="Cálculo 2 6 8" xfId="2822"/>
    <cellStyle name="Cálculo 2 7" xfId="2823"/>
    <cellStyle name="Cálculo 2 7 2" xfId="2824"/>
    <cellStyle name="Cálculo 2 7 2 2" xfId="2825"/>
    <cellStyle name="Cálculo 2 7 2 2 2" xfId="2826"/>
    <cellStyle name="Cálculo 2 7 2 2 2 2" xfId="2827"/>
    <cellStyle name="Cálculo 2 7 2 2 3" xfId="2828"/>
    <cellStyle name="Cálculo 2 7 2 2 3 2" xfId="2829"/>
    <cellStyle name="Cálculo 2 7 2 2 3 3" xfId="2830"/>
    <cellStyle name="Cálculo 2 7 2 2 3 4" xfId="2831"/>
    <cellStyle name="Cálculo 2 7 2 2 3 5" xfId="2832"/>
    <cellStyle name="Cálculo 2 7 2 2 4" xfId="2833"/>
    <cellStyle name="Cálculo 2 7 2 2 4 2" xfId="2834"/>
    <cellStyle name="Cálculo 2 7 2 2 4 3" xfId="2835"/>
    <cellStyle name="Cálculo 2 7 2 2 4 4" xfId="2836"/>
    <cellStyle name="Cálculo 2 7 2 2 5" xfId="2837"/>
    <cellStyle name="Cálculo 2 7 2 2 6" xfId="2838"/>
    <cellStyle name="Cálculo 2 7 2 2 7" xfId="2839"/>
    <cellStyle name="Cálculo 2 7 2 2 8" xfId="2840"/>
    <cellStyle name="Cálculo 2 7 2 3" xfId="2841"/>
    <cellStyle name="Cálculo 2 7 2 3 2" xfId="2842"/>
    <cellStyle name="Cálculo 2 7 2 3 2 2" xfId="2843"/>
    <cellStyle name="Cálculo 2 7 2 3 3" xfId="2844"/>
    <cellStyle name="Cálculo 2 7 2 3 3 2" xfId="2845"/>
    <cellStyle name="Cálculo 2 7 2 3 3 3" xfId="2846"/>
    <cellStyle name="Cálculo 2 7 2 3 3 4" xfId="2847"/>
    <cellStyle name="Cálculo 2 7 2 3 3 5" xfId="2848"/>
    <cellStyle name="Cálculo 2 7 2 3 4" xfId="2849"/>
    <cellStyle name="Cálculo 2 7 2 3 4 2" xfId="2850"/>
    <cellStyle name="Cálculo 2 7 2 3 4 3" xfId="2851"/>
    <cellStyle name="Cálculo 2 7 2 3 4 4" xfId="2852"/>
    <cellStyle name="Cálculo 2 7 2 3 5" xfId="2853"/>
    <cellStyle name="Cálculo 2 7 2 3 6" xfId="2854"/>
    <cellStyle name="Cálculo 2 7 2 3 7" xfId="2855"/>
    <cellStyle name="Cálculo 2 7 2 3 8" xfId="2856"/>
    <cellStyle name="Cálculo 2 7 2 4" xfId="2857"/>
    <cellStyle name="Cálculo 2 7 2 4 2" xfId="2858"/>
    <cellStyle name="Cálculo 2 7 2 4 2 2" xfId="2859"/>
    <cellStyle name="Cálculo 2 7 2 4 2 3" xfId="2860"/>
    <cellStyle name="Cálculo 2 7 2 4 2 4" xfId="2861"/>
    <cellStyle name="Cálculo 2 7 2 4 2 5" xfId="2862"/>
    <cellStyle name="Cálculo 2 7 2 4 3" xfId="2863"/>
    <cellStyle name="Cálculo 2 7 2 4 3 2" xfId="2864"/>
    <cellStyle name="Cálculo 2 7 2 4 3 3" xfId="2865"/>
    <cellStyle name="Cálculo 2 7 2 4 3 4" xfId="2866"/>
    <cellStyle name="Cálculo 2 7 2 4 4" xfId="2867"/>
    <cellStyle name="Cálculo 2 7 2 4 5" xfId="2868"/>
    <cellStyle name="Cálculo 2 7 2 4 6" xfId="2869"/>
    <cellStyle name="Cálculo 2 7 2 4 7" xfId="2870"/>
    <cellStyle name="Cálculo 2 7 2 5" xfId="2871"/>
    <cellStyle name="Cálculo 2 7 2 5 2" xfId="2872"/>
    <cellStyle name="Cálculo 2 7 2 5 2 2" xfId="2873"/>
    <cellStyle name="Cálculo 2 7 2 5 3" xfId="2874"/>
    <cellStyle name="Cálculo 2 7 2 5 4" xfId="2875"/>
    <cellStyle name="Cálculo 2 7 2 5 5" xfId="2876"/>
    <cellStyle name="Cálculo 2 7 2 5 6" xfId="2877"/>
    <cellStyle name="Cálculo 2 7 2 6" xfId="2878"/>
    <cellStyle name="Cálculo 2 7 2 6 2" xfId="2879"/>
    <cellStyle name="Cálculo 2 7 2 6 3" xfId="2880"/>
    <cellStyle name="Cálculo 2 7 2 6 4" xfId="2881"/>
    <cellStyle name="Cálculo 2 7 2 6 5" xfId="2882"/>
    <cellStyle name="Cálculo 2 7 2 7" xfId="2883"/>
    <cellStyle name="Cálculo 2 7 2 7 2" xfId="2884"/>
    <cellStyle name="Cálculo 2 7 2 7 3" xfId="2885"/>
    <cellStyle name="Cálculo 2 7 2 7 4" xfId="2886"/>
    <cellStyle name="Cálculo 2 7 2 7 5" xfId="2887"/>
    <cellStyle name="Cálculo 2 7 2 8" xfId="2888"/>
    <cellStyle name="Cálculo 2 7 3" xfId="2889"/>
    <cellStyle name="Cálculo 2 7 3 2" xfId="2890"/>
    <cellStyle name="Cálculo 2 7 3 2 2" xfId="2891"/>
    <cellStyle name="Cálculo 2 7 3 3" xfId="2892"/>
    <cellStyle name="Cálculo 2 7 3 3 2" xfId="2893"/>
    <cellStyle name="Cálculo 2 7 3 3 3" xfId="2894"/>
    <cellStyle name="Cálculo 2 7 3 3 4" xfId="2895"/>
    <cellStyle name="Cálculo 2 7 3 3 5" xfId="2896"/>
    <cellStyle name="Cálculo 2 7 3 4" xfId="2897"/>
    <cellStyle name="Cálculo 2 7 3 4 2" xfId="2898"/>
    <cellStyle name="Cálculo 2 7 3 4 3" xfId="2899"/>
    <cellStyle name="Cálculo 2 7 3 4 4" xfId="2900"/>
    <cellStyle name="Cálculo 2 7 3 5" xfId="2901"/>
    <cellStyle name="Cálculo 2 7 3 6" xfId="2902"/>
    <cellStyle name="Cálculo 2 7 3 7" xfId="2903"/>
    <cellStyle name="Cálculo 2 7 3 8" xfId="2904"/>
    <cellStyle name="Cálculo 2 7 4" xfId="2905"/>
    <cellStyle name="Cálculo 2 7 4 2" xfId="2906"/>
    <cellStyle name="Cálculo 2 7 4 2 2" xfId="2907"/>
    <cellStyle name="Cálculo 2 7 4 2 3" xfId="2908"/>
    <cellStyle name="Cálculo 2 7 4 2 4" xfId="2909"/>
    <cellStyle name="Cálculo 2 7 4 2 5" xfId="2910"/>
    <cellStyle name="Cálculo 2 7 4 3" xfId="2911"/>
    <cellStyle name="Cálculo 2 7 4 3 2" xfId="2912"/>
    <cellStyle name="Cálculo 2 7 4 3 3" xfId="2913"/>
    <cellStyle name="Cálculo 2 7 4 3 4" xfId="2914"/>
    <cellStyle name="Cálculo 2 7 4 4" xfId="2915"/>
    <cellStyle name="Cálculo 2 7 4 4 2" xfId="2916"/>
    <cellStyle name="Cálculo 2 7 4 5" xfId="2917"/>
    <cellStyle name="Cálculo 2 7 4 6" xfId="2918"/>
    <cellStyle name="Cálculo 2 7 4 7" xfId="2919"/>
    <cellStyle name="Cálculo 2 7 4 8" xfId="2920"/>
    <cellStyle name="Cálculo 2 7 5" xfId="2921"/>
    <cellStyle name="Cálculo 2 7 5 2" xfId="2922"/>
    <cellStyle name="Cálculo 2 7 5 3" xfId="2923"/>
    <cellStyle name="Cálculo 2 7 5 4" xfId="2924"/>
    <cellStyle name="Cálculo 2 7 5 5" xfId="2925"/>
    <cellStyle name="Cálculo 2 7 6" xfId="2926"/>
    <cellStyle name="Cálculo 2 7 6 2" xfId="2927"/>
    <cellStyle name="Cálculo 2 7 6 3" xfId="2928"/>
    <cellStyle name="Cálculo 2 7 6 4" xfId="2929"/>
    <cellStyle name="Cálculo 2 7 7" xfId="2930"/>
    <cellStyle name="Cálculo 2 7 8" xfId="2931"/>
    <cellStyle name="Cálculo 2 8" xfId="2932"/>
    <cellStyle name="Cálculo 2 8 2" xfId="2933"/>
    <cellStyle name="Cálculo 2 8 2 2" xfId="2934"/>
    <cellStyle name="Cálculo 2 8 2 2 2" xfId="2935"/>
    <cellStyle name="Cálculo 2 8 2 2 2 2" xfId="2936"/>
    <cellStyle name="Cálculo 2 8 2 2 3" xfId="2937"/>
    <cellStyle name="Cálculo 2 8 2 2 3 2" xfId="2938"/>
    <cellStyle name="Cálculo 2 8 2 2 3 3" xfId="2939"/>
    <cellStyle name="Cálculo 2 8 2 2 3 4" xfId="2940"/>
    <cellStyle name="Cálculo 2 8 2 2 3 5" xfId="2941"/>
    <cellStyle name="Cálculo 2 8 2 2 4" xfId="2942"/>
    <cellStyle name="Cálculo 2 8 2 2 4 2" xfId="2943"/>
    <cellStyle name="Cálculo 2 8 2 2 4 3" xfId="2944"/>
    <cellStyle name="Cálculo 2 8 2 2 4 4" xfId="2945"/>
    <cellStyle name="Cálculo 2 8 2 2 5" xfId="2946"/>
    <cellStyle name="Cálculo 2 8 2 2 6" xfId="2947"/>
    <cellStyle name="Cálculo 2 8 2 2 7" xfId="2948"/>
    <cellStyle name="Cálculo 2 8 2 2 8" xfId="2949"/>
    <cellStyle name="Cálculo 2 8 2 3" xfId="2950"/>
    <cellStyle name="Cálculo 2 8 2 3 2" xfId="2951"/>
    <cellStyle name="Cálculo 2 8 2 3 2 2" xfId="2952"/>
    <cellStyle name="Cálculo 2 8 2 3 3" xfId="2953"/>
    <cellStyle name="Cálculo 2 8 2 3 3 2" xfId="2954"/>
    <cellStyle name="Cálculo 2 8 2 3 3 3" xfId="2955"/>
    <cellStyle name="Cálculo 2 8 2 3 3 4" xfId="2956"/>
    <cellStyle name="Cálculo 2 8 2 3 3 5" xfId="2957"/>
    <cellStyle name="Cálculo 2 8 2 3 4" xfId="2958"/>
    <cellStyle name="Cálculo 2 8 2 3 4 2" xfId="2959"/>
    <cellStyle name="Cálculo 2 8 2 3 4 3" xfId="2960"/>
    <cellStyle name="Cálculo 2 8 2 3 4 4" xfId="2961"/>
    <cellStyle name="Cálculo 2 8 2 3 5" xfId="2962"/>
    <cellStyle name="Cálculo 2 8 2 3 6" xfId="2963"/>
    <cellStyle name="Cálculo 2 8 2 3 7" xfId="2964"/>
    <cellStyle name="Cálculo 2 8 2 3 8" xfId="2965"/>
    <cellStyle name="Cálculo 2 8 2 4" xfId="2966"/>
    <cellStyle name="Cálculo 2 8 2 4 2" xfId="2967"/>
    <cellStyle name="Cálculo 2 8 2 4 2 2" xfId="2968"/>
    <cellStyle name="Cálculo 2 8 2 4 2 3" xfId="2969"/>
    <cellStyle name="Cálculo 2 8 2 4 2 4" xfId="2970"/>
    <cellStyle name="Cálculo 2 8 2 4 2 5" xfId="2971"/>
    <cellStyle name="Cálculo 2 8 2 4 3" xfId="2972"/>
    <cellStyle name="Cálculo 2 8 2 4 3 2" xfId="2973"/>
    <cellStyle name="Cálculo 2 8 2 4 3 3" xfId="2974"/>
    <cellStyle name="Cálculo 2 8 2 4 3 4" xfId="2975"/>
    <cellStyle name="Cálculo 2 8 2 4 4" xfId="2976"/>
    <cellStyle name="Cálculo 2 8 2 4 5" xfId="2977"/>
    <cellStyle name="Cálculo 2 8 2 4 6" xfId="2978"/>
    <cellStyle name="Cálculo 2 8 2 4 7" xfId="2979"/>
    <cellStyle name="Cálculo 2 8 2 5" xfId="2980"/>
    <cellStyle name="Cálculo 2 8 2 5 2" xfId="2981"/>
    <cellStyle name="Cálculo 2 8 2 5 2 2" xfId="2982"/>
    <cellStyle name="Cálculo 2 8 2 5 3" xfId="2983"/>
    <cellStyle name="Cálculo 2 8 2 5 4" xfId="2984"/>
    <cellStyle name="Cálculo 2 8 2 5 5" xfId="2985"/>
    <cellStyle name="Cálculo 2 8 2 5 6" xfId="2986"/>
    <cellStyle name="Cálculo 2 8 2 6" xfId="2987"/>
    <cellStyle name="Cálculo 2 8 2 6 2" xfId="2988"/>
    <cellStyle name="Cálculo 2 8 2 6 3" xfId="2989"/>
    <cellStyle name="Cálculo 2 8 2 6 4" xfId="2990"/>
    <cellStyle name="Cálculo 2 8 2 6 5" xfId="2991"/>
    <cellStyle name="Cálculo 2 8 2 7" xfId="2992"/>
    <cellStyle name="Cálculo 2 8 2 7 2" xfId="2993"/>
    <cellStyle name="Cálculo 2 8 2 7 3" xfId="2994"/>
    <cellStyle name="Cálculo 2 8 2 7 4" xfId="2995"/>
    <cellStyle name="Cálculo 2 8 2 7 5" xfId="2996"/>
    <cellStyle name="Cálculo 2 8 2 8" xfId="2997"/>
    <cellStyle name="Cálculo 2 8 3" xfId="2998"/>
    <cellStyle name="Cálculo 2 8 3 2" xfId="2999"/>
    <cellStyle name="Cálculo 2 8 3 2 2" xfId="3000"/>
    <cellStyle name="Cálculo 2 8 3 3" xfId="3001"/>
    <cellStyle name="Cálculo 2 8 3 3 2" xfId="3002"/>
    <cellStyle name="Cálculo 2 8 3 3 3" xfId="3003"/>
    <cellStyle name="Cálculo 2 8 3 3 4" xfId="3004"/>
    <cellStyle name="Cálculo 2 8 3 3 5" xfId="3005"/>
    <cellStyle name="Cálculo 2 8 3 4" xfId="3006"/>
    <cellStyle name="Cálculo 2 8 3 4 2" xfId="3007"/>
    <cellStyle name="Cálculo 2 8 3 4 3" xfId="3008"/>
    <cellStyle name="Cálculo 2 8 3 4 4" xfId="3009"/>
    <cellStyle name="Cálculo 2 8 3 5" xfId="3010"/>
    <cellStyle name="Cálculo 2 8 3 6" xfId="3011"/>
    <cellStyle name="Cálculo 2 8 3 7" xfId="3012"/>
    <cellStyle name="Cálculo 2 8 3 8" xfId="3013"/>
    <cellStyle name="Cálculo 2 8 4" xfId="3014"/>
    <cellStyle name="Cálculo 2 8 4 2" xfId="3015"/>
    <cellStyle name="Cálculo 2 8 4 2 2" xfId="3016"/>
    <cellStyle name="Cálculo 2 8 4 2 3" xfId="3017"/>
    <cellStyle name="Cálculo 2 8 4 2 4" xfId="3018"/>
    <cellStyle name="Cálculo 2 8 4 2 5" xfId="3019"/>
    <cellStyle name="Cálculo 2 8 4 3" xfId="3020"/>
    <cellStyle name="Cálculo 2 8 4 3 2" xfId="3021"/>
    <cellStyle name="Cálculo 2 8 4 3 3" xfId="3022"/>
    <cellStyle name="Cálculo 2 8 4 3 4" xfId="3023"/>
    <cellStyle name="Cálculo 2 8 4 4" xfId="3024"/>
    <cellStyle name="Cálculo 2 8 4 4 2" xfId="3025"/>
    <cellStyle name="Cálculo 2 8 4 5" xfId="3026"/>
    <cellStyle name="Cálculo 2 8 4 6" xfId="3027"/>
    <cellStyle name="Cálculo 2 8 4 7" xfId="3028"/>
    <cellStyle name="Cálculo 2 8 4 8" xfId="3029"/>
    <cellStyle name="Cálculo 2 8 5" xfId="3030"/>
    <cellStyle name="Cálculo 2 8 5 2" xfId="3031"/>
    <cellStyle name="Cálculo 2 8 5 3" xfId="3032"/>
    <cellStyle name="Cálculo 2 8 5 4" xfId="3033"/>
    <cellStyle name="Cálculo 2 8 5 5" xfId="3034"/>
    <cellStyle name="Cálculo 2 8 6" xfId="3035"/>
    <cellStyle name="Cálculo 2 8 6 2" xfId="3036"/>
    <cellStyle name="Cálculo 2 8 6 3" xfId="3037"/>
    <cellStyle name="Cálculo 2 8 6 4" xfId="3038"/>
    <cellStyle name="Cálculo 2 8 7" xfId="3039"/>
    <cellStyle name="Cálculo 2 8 8" xfId="3040"/>
    <cellStyle name="Cálculo 2 9" xfId="3041"/>
    <cellStyle name="Cálculo 2 9 2" xfId="3042"/>
    <cellStyle name="Cálculo 2 9 2 2" xfId="3043"/>
    <cellStyle name="Cálculo 2 9 2 2 2" xfId="3044"/>
    <cellStyle name="Cálculo 2 9 2 2 2 2" xfId="3045"/>
    <cellStyle name="Cálculo 2 9 2 2 3" xfId="3046"/>
    <cellStyle name="Cálculo 2 9 2 2 3 2" xfId="3047"/>
    <cellStyle name="Cálculo 2 9 2 2 3 3" xfId="3048"/>
    <cellStyle name="Cálculo 2 9 2 2 3 4" xfId="3049"/>
    <cellStyle name="Cálculo 2 9 2 2 3 5" xfId="3050"/>
    <cellStyle name="Cálculo 2 9 2 2 4" xfId="3051"/>
    <cellStyle name="Cálculo 2 9 2 2 4 2" xfId="3052"/>
    <cellStyle name="Cálculo 2 9 2 2 4 3" xfId="3053"/>
    <cellStyle name="Cálculo 2 9 2 2 4 4" xfId="3054"/>
    <cellStyle name="Cálculo 2 9 2 2 5" xfId="3055"/>
    <cellStyle name="Cálculo 2 9 2 2 6" xfId="3056"/>
    <cellStyle name="Cálculo 2 9 2 2 7" xfId="3057"/>
    <cellStyle name="Cálculo 2 9 2 2 8" xfId="3058"/>
    <cellStyle name="Cálculo 2 9 2 3" xfId="3059"/>
    <cellStyle name="Cálculo 2 9 2 3 2" xfId="3060"/>
    <cellStyle name="Cálculo 2 9 2 3 2 2" xfId="3061"/>
    <cellStyle name="Cálculo 2 9 2 3 3" xfId="3062"/>
    <cellStyle name="Cálculo 2 9 2 3 3 2" xfId="3063"/>
    <cellStyle name="Cálculo 2 9 2 3 3 3" xfId="3064"/>
    <cellStyle name="Cálculo 2 9 2 3 3 4" xfId="3065"/>
    <cellStyle name="Cálculo 2 9 2 3 3 5" xfId="3066"/>
    <cellStyle name="Cálculo 2 9 2 3 4" xfId="3067"/>
    <cellStyle name="Cálculo 2 9 2 3 4 2" xfId="3068"/>
    <cellStyle name="Cálculo 2 9 2 3 4 3" xfId="3069"/>
    <cellStyle name="Cálculo 2 9 2 3 4 4" xfId="3070"/>
    <cellStyle name="Cálculo 2 9 2 3 5" xfId="3071"/>
    <cellStyle name="Cálculo 2 9 2 3 6" xfId="3072"/>
    <cellStyle name="Cálculo 2 9 2 3 7" xfId="3073"/>
    <cellStyle name="Cálculo 2 9 2 3 8" xfId="3074"/>
    <cellStyle name="Cálculo 2 9 2 4" xfId="3075"/>
    <cellStyle name="Cálculo 2 9 2 4 2" xfId="3076"/>
    <cellStyle name="Cálculo 2 9 2 4 2 2" xfId="3077"/>
    <cellStyle name="Cálculo 2 9 2 4 2 3" xfId="3078"/>
    <cellStyle name="Cálculo 2 9 2 4 2 4" xfId="3079"/>
    <cellStyle name="Cálculo 2 9 2 4 2 5" xfId="3080"/>
    <cellStyle name="Cálculo 2 9 2 4 3" xfId="3081"/>
    <cellStyle name="Cálculo 2 9 2 4 3 2" xfId="3082"/>
    <cellStyle name="Cálculo 2 9 2 4 3 3" xfId="3083"/>
    <cellStyle name="Cálculo 2 9 2 4 3 4" xfId="3084"/>
    <cellStyle name="Cálculo 2 9 2 4 4" xfId="3085"/>
    <cellStyle name="Cálculo 2 9 2 4 5" xfId="3086"/>
    <cellStyle name="Cálculo 2 9 2 4 6" xfId="3087"/>
    <cellStyle name="Cálculo 2 9 2 4 7" xfId="3088"/>
    <cellStyle name="Cálculo 2 9 2 5" xfId="3089"/>
    <cellStyle name="Cálculo 2 9 2 5 2" xfId="3090"/>
    <cellStyle name="Cálculo 2 9 2 5 2 2" xfId="3091"/>
    <cellStyle name="Cálculo 2 9 2 5 3" xfId="3092"/>
    <cellStyle name="Cálculo 2 9 2 5 4" xfId="3093"/>
    <cellStyle name="Cálculo 2 9 2 5 5" xfId="3094"/>
    <cellStyle name="Cálculo 2 9 2 5 6" xfId="3095"/>
    <cellStyle name="Cálculo 2 9 2 6" xfId="3096"/>
    <cellStyle name="Cálculo 2 9 2 6 2" xfId="3097"/>
    <cellStyle name="Cálculo 2 9 2 6 3" xfId="3098"/>
    <cellStyle name="Cálculo 2 9 2 6 4" xfId="3099"/>
    <cellStyle name="Cálculo 2 9 2 6 5" xfId="3100"/>
    <cellStyle name="Cálculo 2 9 2 7" xfId="3101"/>
    <cellStyle name="Cálculo 2 9 2 7 2" xfId="3102"/>
    <cellStyle name="Cálculo 2 9 2 7 3" xfId="3103"/>
    <cellStyle name="Cálculo 2 9 2 7 4" xfId="3104"/>
    <cellStyle name="Cálculo 2 9 2 7 5" xfId="3105"/>
    <cellStyle name="Cálculo 2 9 2 8" xfId="3106"/>
    <cellStyle name="Cálculo 2 9 3" xfId="3107"/>
    <cellStyle name="Cálculo 2 9 3 2" xfId="3108"/>
    <cellStyle name="Cálculo 2 9 3 2 2" xfId="3109"/>
    <cellStyle name="Cálculo 2 9 3 3" xfId="3110"/>
    <cellStyle name="Cálculo 2 9 3 3 2" xfId="3111"/>
    <cellStyle name="Cálculo 2 9 3 3 3" xfId="3112"/>
    <cellStyle name="Cálculo 2 9 3 3 4" xfId="3113"/>
    <cellStyle name="Cálculo 2 9 3 3 5" xfId="3114"/>
    <cellStyle name="Cálculo 2 9 3 4" xfId="3115"/>
    <cellStyle name="Cálculo 2 9 3 4 2" xfId="3116"/>
    <cellStyle name="Cálculo 2 9 3 4 3" xfId="3117"/>
    <cellStyle name="Cálculo 2 9 3 4 4" xfId="3118"/>
    <cellStyle name="Cálculo 2 9 3 5" xfId="3119"/>
    <cellStyle name="Cálculo 2 9 3 6" xfId="3120"/>
    <cellStyle name="Cálculo 2 9 3 7" xfId="3121"/>
    <cellStyle name="Cálculo 2 9 3 8" xfId="3122"/>
    <cellStyle name="Cálculo 2 9 4" xfId="3123"/>
    <cellStyle name="Cálculo 2 9 4 2" xfId="3124"/>
    <cellStyle name="Cálculo 2 9 4 2 2" xfId="3125"/>
    <cellStyle name="Cálculo 2 9 4 2 3" xfId="3126"/>
    <cellStyle name="Cálculo 2 9 4 2 4" xfId="3127"/>
    <cellStyle name="Cálculo 2 9 4 2 5" xfId="3128"/>
    <cellStyle name="Cálculo 2 9 4 3" xfId="3129"/>
    <cellStyle name="Cálculo 2 9 4 3 2" xfId="3130"/>
    <cellStyle name="Cálculo 2 9 4 3 3" xfId="3131"/>
    <cellStyle name="Cálculo 2 9 4 3 4" xfId="3132"/>
    <cellStyle name="Cálculo 2 9 4 4" xfId="3133"/>
    <cellStyle name="Cálculo 2 9 4 4 2" xfId="3134"/>
    <cellStyle name="Cálculo 2 9 4 5" xfId="3135"/>
    <cellStyle name="Cálculo 2 9 4 6" xfId="3136"/>
    <cellStyle name="Cálculo 2 9 4 7" xfId="3137"/>
    <cellStyle name="Cálculo 2 9 4 8" xfId="3138"/>
    <cellStyle name="Cálculo 2 9 5" xfId="3139"/>
    <cellStyle name="Cálculo 2 9 5 2" xfId="3140"/>
    <cellStyle name="Cálculo 2 9 5 3" xfId="3141"/>
    <cellStyle name="Cálculo 2 9 5 4" xfId="3142"/>
    <cellStyle name="Cálculo 2 9 5 5" xfId="3143"/>
    <cellStyle name="Cálculo 2 9 6" xfId="3144"/>
    <cellStyle name="Cálculo 2 9 6 2" xfId="3145"/>
    <cellStyle name="Cálculo 2 9 6 3" xfId="3146"/>
    <cellStyle name="Cálculo 2 9 6 4" xfId="3147"/>
    <cellStyle name="Cálculo 2 9 7" xfId="3148"/>
    <cellStyle name="Cálculo 2 9 8" xfId="3149"/>
    <cellStyle name="Cálculo 2_AQPNG_ORC_R01_2013_11_22(OBRA COMPLETA) 29112013-2" xfId="3150"/>
    <cellStyle name="Cálculo 3" xfId="3151"/>
    <cellStyle name="Cálculo 3 10" xfId="3152"/>
    <cellStyle name="Cálculo 3 11" xfId="3153"/>
    <cellStyle name="Cálculo 3 12" xfId="3154"/>
    <cellStyle name="Cálculo 3 2" xfId="3155"/>
    <cellStyle name="Cálculo 3 2 10" xfId="3156"/>
    <cellStyle name="Cálculo 3 2 11" xfId="3157"/>
    <cellStyle name="Cálculo 3 2 2" xfId="3158"/>
    <cellStyle name="Cálculo 3 2 2 2" xfId="3159"/>
    <cellStyle name="Cálculo 3 2 2 2 2" xfId="3160"/>
    <cellStyle name="Cálculo 3 2 2 2 2 2" xfId="3161"/>
    <cellStyle name="Cálculo 3 2 2 2 2 2 2" xfId="3162"/>
    <cellStyle name="Cálculo 3 2 2 2 2 3" xfId="3163"/>
    <cellStyle name="Cálculo 3 2 2 2 2 3 2" xfId="3164"/>
    <cellStyle name="Cálculo 3 2 2 2 2 3 3" xfId="3165"/>
    <cellStyle name="Cálculo 3 2 2 2 2 3 4" xfId="3166"/>
    <cellStyle name="Cálculo 3 2 2 2 2 3 5" xfId="3167"/>
    <cellStyle name="Cálculo 3 2 2 2 2 4" xfId="3168"/>
    <cellStyle name="Cálculo 3 2 2 2 2 4 2" xfId="3169"/>
    <cellStyle name="Cálculo 3 2 2 2 2 4 3" xfId="3170"/>
    <cellStyle name="Cálculo 3 2 2 2 2 4 4" xfId="3171"/>
    <cellStyle name="Cálculo 3 2 2 2 2 5" xfId="3172"/>
    <cellStyle name="Cálculo 3 2 2 2 2 6" xfId="3173"/>
    <cellStyle name="Cálculo 3 2 2 2 2 7" xfId="3174"/>
    <cellStyle name="Cálculo 3 2 2 2 2 8" xfId="3175"/>
    <cellStyle name="Cálculo 3 2 2 2 3" xfId="3176"/>
    <cellStyle name="Cálculo 3 2 2 2 3 2" xfId="3177"/>
    <cellStyle name="Cálculo 3 2 2 2 3 2 2" xfId="3178"/>
    <cellStyle name="Cálculo 3 2 2 2 3 3" xfId="3179"/>
    <cellStyle name="Cálculo 3 2 2 2 3 3 2" xfId="3180"/>
    <cellStyle name="Cálculo 3 2 2 2 3 3 3" xfId="3181"/>
    <cellStyle name="Cálculo 3 2 2 2 3 3 4" xfId="3182"/>
    <cellStyle name="Cálculo 3 2 2 2 3 3 5" xfId="3183"/>
    <cellStyle name="Cálculo 3 2 2 2 3 4" xfId="3184"/>
    <cellStyle name="Cálculo 3 2 2 2 3 4 2" xfId="3185"/>
    <cellStyle name="Cálculo 3 2 2 2 3 4 3" xfId="3186"/>
    <cellStyle name="Cálculo 3 2 2 2 3 4 4" xfId="3187"/>
    <cellStyle name="Cálculo 3 2 2 2 3 5" xfId="3188"/>
    <cellStyle name="Cálculo 3 2 2 2 3 6" xfId="3189"/>
    <cellStyle name="Cálculo 3 2 2 2 3 7" xfId="3190"/>
    <cellStyle name="Cálculo 3 2 2 2 3 8" xfId="3191"/>
    <cellStyle name="Cálculo 3 2 2 2 4" xfId="3192"/>
    <cellStyle name="Cálculo 3 2 2 2 4 2" xfId="3193"/>
    <cellStyle name="Cálculo 3 2 2 2 4 2 2" xfId="3194"/>
    <cellStyle name="Cálculo 3 2 2 2 4 2 3" xfId="3195"/>
    <cellStyle name="Cálculo 3 2 2 2 4 2 4" xfId="3196"/>
    <cellStyle name="Cálculo 3 2 2 2 4 2 5" xfId="3197"/>
    <cellStyle name="Cálculo 3 2 2 2 4 3" xfId="3198"/>
    <cellStyle name="Cálculo 3 2 2 2 4 3 2" xfId="3199"/>
    <cellStyle name="Cálculo 3 2 2 2 4 3 3" xfId="3200"/>
    <cellStyle name="Cálculo 3 2 2 2 4 3 4" xfId="3201"/>
    <cellStyle name="Cálculo 3 2 2 2 4 4" xfId="3202"/>
    <cellStyle name="Cálculo 3 2 2 2 4 5" xfId="3203"/>
    <cellStyle name="Cálculo 3 2 2 2 4 6" xfId="3204"/>
    <cellStyle name="Cálculo 3 2 2 2 4 7" xfId="3205"/>
    <cellStyle name="Cálculo 3 2 2 2 5" xfId="3206"/>
    <cellStyle name="Cálculo 3 2 2 2 5 2" xfId="3207"/>
    <cellStyle name="Cálculo 3 2 2 2 5 2 2" xfId="3208"/>
    <cellStyle name="Cálculo 3 2 2 2 5 3" xfId="3209"/>
    <cellStyle name="Cálculo 3 2 2 2 5 4" xfId="3210"/>
    <cellStyle name="Cálculo 3 2 2 2 5 5" xfId="3211"/>
    <cellStyle name="Cálculo 3 2 2 2 5 6" xfId="3212"/>
    <cellStyle name="Cálculo 3 2 2 2 6" xfId="3213"/>
    <cellStyle name="Cálculo 3 2 2 2 6 2" xfId="3214"/>
    <cellStyle name="Cálculo 3 2 2 2 6 3" xfId="3215"/>
    <cellStyle name="Cálculo 3 2 2 2 6 4" xfId="3216"/>
    <cellStyle name="Cálculo 3 2 2 2 6 5" xfId="3217"/>
    <cellStyle name="Cálculo 3 2 2 2 7" xfId="3218"/>
    <cellStyle name="Cálculo 3 2 2 2 7 2" xfId="3219"/>
    <cellStyle name="Cálculo 3 2 2 2 7 3" xfId="3220"/>
    <cellStyle name="Cálculo 3 2 2 2 7 4" xfId="3221"/>
    <cellStyle name="Cálculo 3 2 2 2 7 5" xfId="3222"/>
    <cellStyle name="Cálculo 3 2 2 2 8" xfId="3223"/>
    <cellStyle name="Cálculo 3 2 2 3" xfId="3224"/>
    <cellStyle name="Cálculo 3 2 2 3 2" xfId="3225"/>
    <cellStyle name="Cálculo 3 2 2 3 2 2" xfId="3226"/>
    <cellStyle name="Cálculo 3 2 2 3 3" xfId="3227"/>
    <cellStyle name="Cálculo 3 2 2 3 3 2" xfId="3228"/>
    <cellStyle name="Cálculo 3 2 2 3 3 3" xfId="3229"/>
    <cellStyle name="Cálculo 3 2 2 3 3 4" xfId="3230"/>
    <cellStyle name="Cálculo 3 2 2 3 3 5" xfId="3231"/>
    <cellStyle name="Cálculo 3 2 2 3 4" xfId="3232"/>
    <cellStyle name="Cálculo 3 2 2 3 4 2" xfId="3233"/>
    <cellStyle name="Cálculo 3 2 2 3 4 3" xfId="3234"/>
    <cellStyle name="Cálculo 3 2 2 3 4 4" xfId="3235"/>
    <cellStyle name="Cálculo 3 2 2 3 5" xfId="3236"/>
    <cellStyle name="Cálculo 3 2 2 3 6" xfId="3237"/>
    <cellStyle name="Cálculo 3 2 2 3 7" xfId="3238"/>
    <cellStyle name="Cálculo 3 2 2 3 8" xfId="3239"/>
    <cellStyle name="Cálculo 3 2 2 4" xfId="3240"/>
    <cellStyle name="Cálculo 3 2 2 4 2" xfId="3241"/>
    <cellStyle name="Cálculo 3 2 2 4 2 2" xfId="3242"/>
    <cellStyle name="Cálculo 3 2 2 4 2 3" xfId="3243"/>
    <cellStyle name="Cálculo 3 2 2 4 2 4" xfId="3244"/>
    <cellStyle name="Cálculo 3 2 2 4 2 5" xfId="3245"/>
    <cellStyle name="Cálculo 3 2 2 4 3" xfId="3246"/>
    <cellStyle name="Cálculo 3 2 2 4 3 2" xfId="3247"/>
    <cellStyle name="Cálculo 3 2 2 4 3 3" xfId="3248"/>
    <cellStyle name="Cálculo 3 2 2 4 3 4" xfId="3249"/>
    <cellStyle name="Cálculo 3 2 2 4 4" xfId="3250"/>
    <cellStyle name="Cálculo 3 2 2 4 4 2" xfId="3251"/>
    <cellStyle name="Cálculo 3 2 2 4 5" xfId="3252"/>
    <cellStyle name="Cálculo 3 2 2 4 6" xfId="3253"/>
    <cellStyle name="Cálculo 3 2 2 4 7" xfId="3254"/>
    <cellStyle name="Cálculo 3 2 2 4 8" xfId="3255"/>
    <cellStyle name="Cálculo 3 2 2 5" xfId="3256"/>
    <cellStyle name="Cálculo 3 2 2 5 2" xfId="3257"/>
    <cellStyle name="Cálculo 3 2 2 5 3" xfId="3258"/>
    <cellStyle name="Cálculo 3 2 2 5 4" xfId="3259"/>
    <cellStyle name="Cálculo 3 2 2 5 5" xfId="3260"/>
    <cellStyle name="Cálculo 3 2 2 6" xfId="3261"/>
    <cellStyle name="Cálculo 3 2 2 6 2" xfId="3262"/>
    <cellStyle name="Cálculo 3 2 2 6 3" xfId="3263"/>
    <cellStyle name="Cálculo 3 2 2 6 4" xfId="3264"/>
    <cellStyle name="Cálculo 3 2 2 7" xfId="3265"/>
    <cellStyle name="Cálculo 3 2 2 8" xfId="3266"/>
    <cellStyle name="Cálculo 3 2 3" xfId="3267"/>
    <cellStyle name="Cálculo 3 2 3 2" xfId="3268"/>
    <cellStyle name="Cálculo 3 2 3 2 2" xfId="3269"/>
    <cellStyle name="Cálculo 3 2 3 2 2 2" xfId="3270"/>
    <cellStyle name="Cálculo 3 2 3 2 2 2 2" xfId="3271"/>
    <cellStyle name="Cálculo 3 2 3 2 2 3" xfId="3272"/>
    <cellStyle name="Cálculo 3 2 3 2 2 3 2" xfId="3273"/>
    <cellStyle name="Cálculo 3 2 3 2 2 3 3" xfId="3274"/>
    <cellStyle name="Cálculo 3 2 3 2 2 3 4" xfId="3275"/>
    <cellStyle name="Cálculo 3 2 3 2 2 3 5" xfId="3276"/>
    <cellStyle name="Cálculo 3 2 3 2 2 4" xfId="3277"/>
    <cellStyle name="Cálculo 3 2 3 2 2 4 2" xfId="3278"/>
    <cellStyle name="Cálculo 3 2 3 2 2 4 3" xfId="3279"/>
    <cellStyle name="Cálculo 3 2 3 2 2 4 4" xfId="3280"/>
    <cellStyle name="Cálculo 3 2 3 2 2 5" xfId="3281"/>
    <cellStyle name="Cálculo 3 2 3 2 2 6" xfId="3282"/>
    <cellStyle name="Cálculo 3 2 3 2 2 7" xfId="3283"/>
    <cellStyle name="Cálculo 3 2 3 2 2 8" xfId="3284"/>
    <cellStyle name="Cálculo 3 2 3 2 3" xfId="3285"/>
    <cellStyle name="Cálculo 3 2 3 2 3 2" xfId="3286"/>
    <cellStyle name="Cálculo 3 2 3 2 3 2 2" xfId="3287"/>
    <cellStyle name="Cálculo 3 2 3 2 3 3" xfId="3288"/>
    <cellStyle name="Cálculo 3 2 3 2 3 3 2" xfId="3289"/>
    <cellStyle name="Cálculo 3 2 3 2 3 3 3" xfId="3290"/>
    <cellStyle name="Cálculo 3 2 3 2 3 3 4" xfId="3291"/>
    <cellStyle name="Cálculo 3 2 3 2 3 3 5" xfId="3292"/>
    <cellStyle name="Cálculo 3 2 3 2 3 4" xfId="3293"/>
    <cellStyle name="Cálculo 3 2 3 2 3 4 2" xfId="3294"/>
    <cellStyle name="Cálculo 3 2 3 2 3 4 3" xfId="3295"/>
    <cellStyle name="Cálculo 3 2 3 2 3 4 4" xfId="3296"/>
    <cellStyle name="Cálculo 3 2 3 2 3 5" xfId="3297"/>
    <cellStyle name="Cálculo 3 2 3 2 3 6" xfId="3298"/>
    <cellStyle name="Cálculo 3 2 3 2 3 7" xfId="3299"/>
    <cellStyle name="Cálculo 3 2 3 2 3 8" xfId="3300"/>
    <cellStyle name="Cálculo 3 2 3 2 4" xfId="3301"/>
    <cellStyle name="Cálculo 3 2 3 2 4 2" xfId="3302"/>
    <cellStyle name="Cálculo 3 2 3 2 4 2 2" xfId="3303"/>
    <cellStyle name="Cálculo 3 2 3 2 4 2 3" xfId="3304"/>
    <cellStyle name="Cálculo 3 2 3 2 4 2 4" xfId="3305"/>
    <cellStyle name="Cálculo 3 2 3 2 4 2 5" xfId="3306"/>
    <cellStyle name="Cálculo 3 2 3 2 4 3" xfId="3307"/>
    <cellStyle name="Cálculo 3 2 3 2 4 3 2" xfId="3308"/>
    <cellStyle name="Cálculo 3 2 3 2 4 3 3" xfId="3309"/>
    <cellStyle name="Cálculo 3 2 3 2 4 3 4" xfId="3310"/>
    <cellStyle name="Cálculo 3 2 3 2 4 4" xfId="3311"/>
    <cellStyle name="Cálculo 3 2 3 2 4 5" xfId="3312"/>
    <cellStyle name="Cálculo 3 2 3 2 4 6" xfId="3313"/>
    <cellStyle name="Cálculo 3 2 3 2 4 7" xfId="3314"/>
    <cellStyle name="Cálculo 3 2 3 2 5" xfId="3315"/>
    <cellStyle name="Cálculo 3 2 3 2 5 2" xfId="3316"/>
    <cellStyle name="Cálculo 3 2 3 2 5 2 2" xfId="3317"/>
    <cellStyle name="Cálculo 3 2 3 2 5 3" xfId="3318"/>
    <cellStyle name="Cálculo 3 2 3 2 5 4" xfId="3319"/>
    <cellStyle name="Cálculo 3 2 3 2 5 5" xfId="3320"/>
    <cellStyle name="Cálculo 3 2 3 2 5 6" xfId="3321"/>
    <cellStyle name="Cálculo 3 2 3 2 6" xfId="3322"/>
    <cellStyle name="Cálculo 3 2 3 2 6 2" xfId="3323"/>
    <cellStyle name="Cálculo 3 2 3 2 6 3" xfId="3324"/>
    <cellStyle name="Cálculo 3 2 3 2 6 4" xfId="3325"/>
    <cellStyle name="Cálculo 3 2 3 2 6 5" xfId="3326"/>
    <cellStyle name="Cálculo 3 2 3 2 7" xfId="3327"/>
    <cellStyle name="Cálculo 3 2 3 2 7 2" xfId="3328"/>
    <cellStyle name="Cálculo 3 2 3 2 7 3" xfId="3329"/>
    <cellStyle name="Cálculo 3 2 3 2 7 4" xfId="3330"/>
    <cellStyle name="Cálculo 3 2 3 2 7 5" xfId="3331"/>
    <cellStyle name="Cálculo 3 2 3 2 8" xfId="3332"/>
    <cellStyle name="Cálculo 3 2 3 3" xfId="3333"/>
    <cellStyle name="Cálculo 3 2 3 3 2" xfId="3334"/>
    <cellStyle name="Cálculo 3 2 3 3 2 2" xfId="3335"/>
    <cellStyle name="Cálculo 3 2 3 3 3" xfId="3336"/>
    <cellStyle name="Cálculo 3 2 3 3 3 2" xfId="3337"/>
    <cellStyle name="Cálculo 3 2 3 3 3 3" xfId="3338"/>
    <cellStyle name="Cálculo 3 2 3 3 3 4" xfId="3339"/>
    <cellStyle name="Cálculo 3 2 3 3 3 5" xfId="3340"/>
    <cellStyle name="Cálculo 3 2 3 3 4" xfId="3341"/>
    <cellStyle name="Cálculo 3 2 3 3 4 2" xfId="3342"/>
    <cellStyle name="Cálculo 3 2 3 3 4 3" xfId="3343"/>
    <cellStyle name="Cálculo 3 2 3 3 4 4" xfId="3344"/>
    <cellStyle name="Cálculo 3 2 3 3 5" xfId="3345"/>
    <cellStyle name="Cálculo 3 2 3 3 6" xfId="3346"/>
    <cellStyle name="Cálculo 3 2 3 3 7" xfId="3347"/>
    <cellStyle name="Cálculo 3 2 3 3 8" xfId="3348"/>
    <cellStyle name="Cálculo 3 2 3 4" xfId="3349"/>
    <cellStyle name="Cálculo 3 2 3 4 2" xfId="3350"/>
    <cellStyle name="Cálculo 3 2 3 4 2 2" xfId="3351"/>
    <cellStyle name="Cálculo 3 2 3 4 2 3" xfId="3352"/>
    <cellStyle name="Cálculo 3 2 3 4 2 4" xfId="3353"/>
    <cellStyle name="Cálculo 3 2 3 4 2 5" xfId="3354"/>
    <cellStyle name="Cálculo 3 2 3 4 3" xfId="3355"/>
    <cellStyle name="Cálculo 3 2 3 4 3 2" xfId="3356"/>
    <cellStyle name="Cálculo 3 2 3 4 3 3" xfId="3357"/>
    <cellStyle name="Cálculo 3 2 3 4 3 4" xfId="3358"/>
    <cellStyle name="Cálculo 3 2 3 4 4" xfId="3359"/>
    <cellStyle name="Cálculo 3 2 3 4 4 2" xfId="3360"/>
    <cellStyle name="Cálculo 3 2 3 4 5" xfId="3361"/>
    <cellStyle name="Cálculo 3 2 3 4 6" xfId="3362"/>
    <cellStyle name="Cálculo 3 2 3 4 7" xfId="3363"/>
    <cellStyle name="Cálculo 3 2 3 4 8" xfId="3364"/>
    <cellStyle name="Cálculo 3 2 3 5" xfId="3365"/>
    <cellStyle name="Cálculo 3 2 3 5 2" xfId="3366"/>
    <cellStyle name="Cálculo 3 2 3 5 3" xfId="3367"/>
    <cellStyle name="Cálculo 3 2 3 5 4" xfId="3368"/>
    <cellStyle name="Cálculo 3 2 3 5 5" xfId="3369"/>
    <cellStyle name="Cálculo 3 2 3 6" xfId="3370"/>
    <cellStyle name="Cálculo 3 2 3 6 2" xfId="3371"/>
    <cellStyle name="Cálculo 3 2 3 6 3" xfId="3372"/>
    <cellStyle name="Cálculo 3 2 3 6 4" xfId="3373"/>
    <cellStyle name="Cálculo 3 2 3 7" xfId="3374"/>
    <cellStyle name="Cálculo 3 2 3 8" xfId="3375"/>
    <cellStyle name="Cálculo 3 2 4" xfId="3376"/>
    <cellStyle name="Cálculo 3 2 4 2" xfId="3377"/>
    <cellStyle name="Cálculo 3 2 4 2 2" xfId="3378"/>
    <cellStyle name="Cálculo 3 2 4 2 2 2" xfId="3379"/>
    <cellStyle name="Cálculo 3 2 4 2 2 2 2" xfId="3380"/>
    <cellStyle name="Cálculo 3 2 4 2 2 3" xfId="3381"/>
    <cellStyle name="Cálculo 3 2 4 2 2 3 2" xfId="3382"/>
    <cellStyle name="Cálculo 3 2 4 2 2 3 3" xfId="3383"/>
    <cellStyle name="Cálculo 3 2 4 2 2 3 4" xfId="3384"/>
    <cellStyle name="Cálculo 3 2 4 2 2 3 5" xfId="3385"/>
    <cellStyle name="Cálculo 3 2 4 2 2 4" xfId="3386"/>
    <cellStyle name="Cálculo 3 2 4 2 2 4 2" xfId="3387"/>
    <cellStyle name="Cálculo 3 2 4 2 2 4 3" xfId="3388"/>
    <cellStyle name="Cálculo 3 2 4 2 2 4 4" xfId="3389"/>
    <cellStyle name="Cálculo 3 2 4 2 2 5" xfId="3390"/>
    <cellStyle name="Cálculo 3 2 4 2 2 6" xfId="3391"/>
    <cellStyle name="Cálculo 3 2 4 2 2 7" xfId="3392"/>
    <cellStyle name="Cálculo 3 2 4 2 2 8" xfId="3393"/>
    <cellStyle name="Cálculo 3 2 4 2 3" xfId="3394"/>
    <cellStyle name="Cálculo 3 2 4 2 3 2" xfId="3395"/>
    <cellStyle name="Cálculo 3 2 4 2 3 2 2" xfId="3396"/>
    <cellStyle name="Cálculo 3 2 4 2 3 3" xfId="3397"/>
    <cellStyle name="Cálculo 3 2 4 2 3 3 2" xfId="3398"/>
    <cellStyle name="Cálculo 3 2 4 2 3 3 3" xfId="3399"/>
    <cellStyle name="Cálculo 3 2 4 2 3 3 4" xfId="3400"/>
    <cellStyle name="Cálculo 3 2 4 2 3 3 5" xfId="3401"/>
    <cellStyle name="Cálculo 3 2 4 2 3 4" xfId="3402"/>
    <cellStyle name="Cálculo 3 2 4 2 3 4 2" xfId="3403"/>
    <cellStyle name="Cálculo 3 2 4 2 3 4 3" xfId="3404"/>
    <cellStyle name="Cálculo 3 2 4 2 3 4 4" xfId="3405"/>
    <cellStyle name="Cálculo 3 2 4 2 3 5" xfId="3406"/>
    <cellStyle name="Cálculo 3 2 4 2 3 6" xfId="3407"/>
    <cellStyle name="Cálculo 3 2 4 2 3 7" xfId="3408"/>
    <cellStyle name="Cálculo 3 2 4 2 3 8" xfId="3409"/>
    <cellStyle name="Cálculo 3 2 4 2 4" xfId="3410"/>
    <cellStyle name="Cálculo 3 2 4 2 4 2" xfId="3411"/>
    <cellStyle name="Cálculo 3 2 4 2 4 2 2" xfId="3412"/>
    <cellStyle name="Cálculo 3 2 4 2 4 2 3" xfId="3413"/>
    <cellStyle name="Cálculo 3 2 4 2 4 2 4" xfId="3414"/>
    <cellStyle name="Cálculo 3 2 4 2 4 2 5" xfId="3415"/>
    <cellStyle name="Cálculo 3 2 4 2 4 3" xfId="3416"/>
    <cellStyle name="Cálculo 3 2 4 2 4 3 2" xfId="3417"/>
    <cellStyle name="Cálculo 3 2 4 2 4 3 3" xfId="3418"/>
    <cellStyle name="Cálculo 3 2 4 2 4 3 4" xfId="3419"/>
    <cellStyle name="Cálculo 3 2 4 2 4 4" xfId="3420"/>
    <cellStyle name="Cálculo 3 2 4 2 4 5" xfId="3421"/>
    <cellStyle name="Cálculo 3 2 4 2 4 6" xfId="3422"/>
    <cellStyle name="Cálculo 3 2 4 2 4 7" xfId="3423"/>
    <cellStyle name="Cálculo 3 2 4 2 5" xfId="3424"/>
    <cellStyle name="Cálculo 3 2 4 2 5 2" xfId="3425"/>
    <cellStyle name="Cálculo 3 2 4 2 5 2 2" xfId="3426"/>
    <cellStyle name="Cálculo 3 2 4 2 5 3" xfId="3427"/>
    <cellStyle name="Cálculo 3 2 4 2 5 4" xfId="3428"/>
    <cellStyle name="Cálculo 3 2 4 2 5 5" xfId="3429"/>
    <cellStyle name="Cálculo 3 2 4 2 5 6" xfId="3430"/>
    <cellStyle name="Cálculo 3 2 4 2 6" xfId="3431"/>
    <cellStyle name="Cálculo 3 2 4 2 6 2" xfId="3432"/>
    <cellStyle name="Cálculo 3 2 4 2 6 3" xfId="3433"/>
    <cellStyle name="Cálculo 3 2 4 2 6 4" xfId="3434"/>
    <cellStyle name="Cálculo 3 2 4 2 6 5" xfId="3435"/>
    <cellStyle name="Cálculo 3 2 4 2 7" xfId="3436"/>
    <cellStyle name="Cálculo 3 2 4 2 7 2" xfId="3437"/>
    <cellStyle name="Cálculo 3 2 4 2 7 3" xfId="3438"/>
    <cellStyle name="Cálculo 3 2 4 2 7 4" xfId="3439"/>
    <cellStyle name="Cálculo 3 2 4 2 7 5" xfId="3440"/>
    <cellStyle name="Cálculo 3 2 4 2 8" xfId="3441"/>
    <cellStyle name="Cálculo 3 2 4 3" xfId="3442"/>
    <cellStyle name="Cálculo 3 2 4 3 2" xfId="3443"/>
    <cellStyle name="Cálculo 3 2 4 3 2 2" xfId="3444"/>
    <cellStyle name="Cálculo 3 2 4 3 3" xfId="3445"/>
    <cellStyle name="Cálculo 3 2 4 3 3 2" xfId="3446"/>
    <cellStyle name="Cálculo 3 2 4 3 3 3" xfId="3447"/>
    <cellStyle name="Cálculo 3 2 4 3 3 4" xfId="3448"/>
    <cellStyle name="Cálculo 3 2 4 3 3 5" xfId="3449"/>
    <cellStyle name="Cálculo 3 2 4 3 4" xfId="3450"/>
    <cellStyle name="Cálculo 3 2 4 3 4 2" xfId="3451"/>
    <cellStyle name="Cálculo 3 2 4 3 4 3" xfId="3452"/>
    <cellStyle name="Cálculo 3 2 4 3 4 4" xfId="3453"/>
    <cellStyle name="Cálculo 3 2 4 3 5" xfId="3454"/>
    <cellStyle name="Cálculo 3 2 4 3 6" xfId="3455"/>
    <cellStyle name="Cálculo 3 2 4 3 7" xfId="3456"/>
    <cellStyle name="Cálculo 3 2 4 3 8" xfId="3457"/>
    <cellStyle name="Cálculo 3 2 4 4" xfId="3458"/>
    <cellStyle name="Cálculo 3 2 4 4 2" xfId="3459"/>
    <cellStyle name="Cálculo 3 2 4 4 2 2" xfId="3460"/>
    <cellStyle name="Cálculo 3 2 4 4 2 3" xfId="3461"/>
    <cellStyle name="Cálculo 3 2 4 4 2 4" xfId="3462"/>
    <cellStyle name="Cálculo 3 2 4 4 2 5" xfId="3463"/>
    <cellStyle name="Cálculo 3 2 4 4 3" xfId="3464"/>
    <cellStyle name="Cálculo 3 2 4 4 3 2" xfId="3465"/>
    <cellStyle name="Cálculo 3 2 4 4 3 3" xfId="3466"/>
    <cellStyle name="Cálculo 3 2 4 4 3 4" xfId="3467"/>
    <cellStyle name="Cálculo 3 2 4 4 4" xfId="3468"/>
    <cellStyle name="Cálculo 3 2 4 4 4 2" xfId="3469"/>
    <cellStyle name="Cálculo 3 2 4 4 5" xfId="3470"/>
    <cellStyle name="Cálculo 3 2 4 4 6" xfId="3471"/>
    <cellStyle name="Cálculo 3 2 4 4 7" xfId="3472"/>
    <cellStyle name="Cálculo 3 2 4 4 8" xfId="3473"/>
    <cellStyle name="Cálculo 3 2 4 5" xfId="3474"/>
    <cellStyle name="Cálculo 3 2 4 5 2" xfId="3475"/>
    <cellStyle name="Cálculo 3 2 4 5 3" xfId="3476"/>
    <cellStyle name="Cálculo 3 2 4 5 4" xfId="3477"/>
    <cellStyle name="Cálculo 3 2 4 5 5" xfId="3478"/>
    <cellStyle name="Cálculo 3 2 4 6" xfId="3479"/>
    <cellStyle name="Cálculo 3 2 4 6 2" xfId="3480"/>
    <cellStyle name="Cálculo 3 2 4 6 3" xfId="3481"/>
    <cellStyle name="Cálculo 3 2 4 6 4" xfId="3482"/>
    <cellStyle name="Cálculo 3 2 4 7" xfId="3483"/>
    <cellStyle name="Cálculo 3 2 4 8" xfId="3484"/>
    <cellStyle name="Cálculo 3 2 5" xfId="3485"/>
    <cellStyle name="Cálculo 3 2 5 2" xfId="3486"/>
    <cellStyle name="Cálculo 3 2 5 2 2" xfId="3487"/>
    <cellStyle name="Cálculo 3 2 5 2 2 2" xfId="3488"/>
    <cellStyle name="Cálculo 3 2 5 2 3" xfId="3489"/>
    <cellStyle name="Cálculo 3 2 5 2 3 2" xfId="3490"/>
    <cellStyle name="Cálculo 3 2 5 2 3 3" xfId="3491"/>
    <cellStyle name="Cálculo 3 2 5 2 3 4" xfId="3492"/>
    <cellStyle name="Cálculo 3 2 5 2 3 5" xfId="3493"/>
    <cellStyle name="Cálculo 3 2 5 2 4" xfId="3494"/>
    <cellStyle name="Cálculo 3 2 5 2 4 2" xfId="3495"/>
    <cellStyle name="Cálculo 3 2 5 2 4 3" xfId="3496"/>
    <cellStyle name="Cálculo 3 2 5 2 4 4" xfId="3497"/>
    <cellStyle name="Cálculo 3 2 5 2 5" xfId="3498"/>
    <cellStyle name="Cálculo 3 2 5 2 6" xfId="3499"/>
    <cellStyle name="Cálculo 3 2 5 2 7" xfId="3500"/>
    <cellStyle name="Cálculo 3 2 5 2 8" xfId="3501"/>
    <cellStyle name="Cálculo 3 2 5 3" xfId="3502"/>
    <cellStyle name="Cálculo 3 2 5 3 2" xfId="3503"/>
    <cellStyle name="Cálculo 3 2 5 3 2 2" xfId="3504"/>
    <cellStyle name="Cálculo 3 2 5 3 3" xfId="3505"/>
    <cellStyle name="Cálculo 3 2 5 3 3 2" xfId="3506"/>
    <cellStyle name="Cálculo 3 2 5 3 3 3" xfId="3507"/>
    <cellStyle name="Cálculo 3 2 5 3 3 4" xfId="3508"/>
    <cellStyle name="Cálculo 3 2 5 3 3 5" xfId="3509"/>
    <cellStyle name="Cálculo 3 2 5 3 4" xfId="3510"/>
    <cellStyle name="Cálculo 3 2 5 3 4 2" xfId="3511"/>
    <cellStyle name="Cálculo 3 2 5 3 4 3" xfId="3512"/>
    <cellStyle name="Cálculo 3 2 5 3 4 4" xfId="3513"/>
    <cellStyle name="Cálculo 3 2 5 3 5" xfId="3514"/>
    <cellStyle name="Cálculo 3 2 5 3 6" xfId="3515"/>
    <cellStyle name="Cálculo 3 2 5 3 7" xfId="3516"/>
    <cellStyle name="Cálculo 3 2 5 3 8" xfId="3517"/>
    <cellStyle name="Cálculo 3 2 5 4" xfId="3518"/>
    <cellStyle name="Cálculo 3 2 5 4 2" xfId="3519"/>
    <cellStyle name="Cálculo 3 2 5 4 2 2" xfId="3520"/>
    <cellStyle name="Cálculo 3 2 5 4 2 3" xfId="3521"/>
    <cellStyle name="Cálculo 3 2 5 4 2 4" xfId="3522"/>
    <cellStyle name="Cálculo 3 2 5 4 2 5" xfId="3523"/>
    <cellStyle name="Cálculo 3 2 5 4 3" xfId="3524"/>
    <cellStyle name="Cálculo 3 2 5 4 4" xfId="3525"/>
    <cellStyle name="Cálculo 3 2 5 4 5" xfId="3526"/>
    <cellStyle name="Cálculo 3 2 5 4 6" xfId="3527"/>
    <cellStyle name="Cálculo 3 2 5 4 7" xfId="3528"/>
    <cellStyle name="Cálculo 3 2 5 5" xfId="3529"/>
    <cellStyle name="Cálculo 3 2 5 5 2" xfId="3530"/>
    <cellStyle name="Cálculo 3 2 5 5 2 2" xfId="3531"/>
    <cellStyle name="Cálculo 3 2 5 5 2 3" xfId="3532"/>
    <cellStyle name="Cálculo 3 2 5 5 2 4" xfId="3533"/>
    <cellStyle name="Cálculo 3 2 5 5 2 5" xfId="3534"/>
    <cellStyle name="Cálculo 3 2 5 5 3" xfId="3535"/>
    <cellStyle name="Cálculo 3 2 5 5 3 2" xfId="3536"/>
    <cellStyle name="Cálculo 3 2 5 5 3 3" xfId="3537"/>
    <cellStyle name="Cálculo 3 2 5 5 3 4" xfId="3538"/>
    <cellStyle name="Cálculo 3 2 5 5 4" xfId="3539"/>
    <cellStyle name="Cálculo 3 2 5 5 5" xfId="3540"/>
    <cellStyle name="Cálculo 3 2 5 5 6" xfId="3541"/>
    <cellStyle name="Cálculo 3 2 5 5 7" xfId="3542"/>
    <cellStyle name="Cálculo 3 2 5 6" xfId="3543"/>
    <cellStyle name="Cálculo 3 2 5 6 2" xfId="3544"/>
    <cellStyle name="Cálculo 3 2 5 6 2 2" xfId="3545"/>
    <cellStyle name="Cálculo 3 2 5 6 3" xfId="3546"/>
    <cellStyle name="Cálculo 3 2 5 6 4" xfId="3547"/>
    <cellStyle name="Cálculo 3 2 5 6 5" xfId="3548"/>
    <cellStyle name="Cálculo 3 2 5 6 6" xfId="3549"/>
    <cellStyle name="Cálculo 3 2 5 7" xfId="3550"/>
    <cellStyle name="Cálculo 3 2 5 7 2" xfId="3551"/>
    <cellStyle name="Cálculo 3 2 5 7 3" xfId="3552"/>
    <cellStyle name="Cálculo 3 2 5 7 4" xfId="3553"/>
    <cellStyle name="Cálculo 3 2 5 7 5" xfId="3554"/>
    <cellStyle name="Cálculo 3 2 5 8" xfId="3555"/>
    <cellStyle name="Cálculo 3 2 5 8 2" xfId="3556"/>
    <cellStyle name="Cálculo 3 2 5 8 3" xfId="3557"/>
    <cellStyle name="Cálculo 3 2 5 8 4" xfId="3558"/>
    <cellStyle name="Cálculo 3 2 5 9" xfId="3559"/>
    <cellStyle name="Cálculo 3 2 6" xfId="3560"/>
    <cellStyle name="Cálculo 3 2 6 2" xfId="3561"/>
    <cellStyle name="Cálculo 3 2 6 2 2" xfId="3562"/>
    <cellStyle name="Cálculo 3 2 6 3" xfId="3563"/>
    <cellStyle name="Cálculo 3 2 6 3 2" xfId="3564"/>
    <cellStyle name="Cálculo 3 2 6 3 3" xfId="3565"/>
    <cellStyle name="Cálculo 3 2 6 3 4" xfId="3566"/>
    <cellStyle name="Cálculo 3 2 6 3 5" xfId="3567"/>
    <cellStyle name="Cálculo 3 2 6 4" xfId="3568"/>
    <cellStyle name="Cálculo 3 2 6 4 2" xfId="3569"/>
    <cellStyle name="Cálculo 3 2 6 4 3" xfId="3570"/>
    <cellStyle name="Cálculo 3 2 6 4 4" xfId="3571"/>
    <cellStyle name="Cálculo 3 2 6 5" xfId="3572"/>
    <cellStyle name="Cálculo 3 2 6 6" xfId="3573"/>
    <cellStyle name="Cálculo 3 2 6 7" xfId="3574"/>
    <cellStyle name="Cálculo 3 2 6 8" xfId="3575"/>
    <cellStyle name="Cálculo 3 2 7" xfId="3576"/>
    <cellStyle name="Cálculo 3 2 7 2" xfId="3577"/>
    <cellStyle name="Cálculo 3 2 7 2 2" xfId="3578"/>
    <cellStyle name="Cálculo 3 2 7 2 3" xfId="3579"/>
    <cellStyle name="Cálculo 3 2 7 2 4" xfId="3580"/>
    <cellStyle name="Cálculo 3 2 7 2 5" xfId="3581"/>
    <cellStyle name="Cálculo 3 2 7 3" xfId="3582"/>
    <cellStyle name="Cálculo 3 2 7 3 2" xfId="3583"/>
    <cellStyle name="Cálculo 3 2 7 3 3" xfId="3584"/>
    <cellStyle name="Cálculo 3 2 7 3 4" xfId="3585"/>
    <cellStyle name="Cálculo 3 2 7 4" xfId="3586"/>
    <cellStyle name="Cálculo 3 2 7 4 2" xfId="3587"/>
    <cellStyle name="Cálculo 3 2 7 5" xfId="3588"/>
    <cellStyle name="Cálculo 3 2 7 6" xfId="3589"/>
    <cellStyle name="Cálculo 3 2 7 7" xfId="3590"/>
    <cellStyle name="Cálculo 3 2 7 8" xfId="3591"/>
    <cellStyle name="Cálculo 3 2 8" xfId="3592"/>
    <cellStyle name="Cálculo 3 2 9" xfId="3593"/>
    <cellStyle name="Cálculo 3 3" xfId="3594"/>
    <cellStyle name="Cálculo 3 3 2" xfId="3595"/>
    <cellStyle name="Cálculo 3 3 2 2" xfId="3596"/>
    <cellStyle name="Cálculo 3 3 2 2 2" xfId="3597"/>
    <cellStyle name="Cálculo 3 3 2 2 2 2" xfId="3598"/>
    <cellStyle name="Cálculo 3 3 2 2 3" xfId="3599"/>
    <cellStyle name="Cálculo 3 3 2 2 3 2" xfId="3600"/>
    <cellStyle name="Cálculo 3 3 2 2 3 3" xfId="3601"/>
    <cellStyle name="Cálculo 3 3 2 2 3 4" xfId="3602"/>
    <cellStyle name="Cálculo 3 3 2 2 3 5" xfId="3603"/>
    <cellStyle name="Cálculo 3 3 2 2 4" xfId="3604"/>
    <cellStyle name="Cálculo 3 3 2 2 4 2" xfId="3605"/>
    <cellStyle name="Cálculo 3 3 2 2 4 3" xfId="3606"/>
    <cellStyle name="Cálculo 3 3 2 2 4 4" xfId="3607"/>
    <cellStyle name="Cálculo 3 3 2 2 5" xfId="3608"/>
    <cellStyle name="Cálculo 3 3 2 2 6" xfId="3609"/>
    <cellStyle name="Cálculo 3 3 2 2 7" xfId="3610"/>
    <cellStyle name="Cálculo 3 3 2 2 8" xfId="3611"/>
    <cellStyle name="Cálculo 3 3 2 3" xfId="3612"/>
    <cellStyle name="Cálculo 3 3 2 3 2" xfId="3613"/>
    <cellStyle name="Cálculo 3 3 2 3 2 2" xfId="3614"/>
    <cellStyle name="Cálculo 3 3 2 3 3" xfId="3615"/>
    <cellStyle name="Cálculo 3 3 2 3 3 2" xfId="3616"/>
    <cellStyle name="Cálculo 3 3 2 3 3 3" xfId="3617"/>
    <cellStyle name="Cálculo 3 3 2 3 3 4" xfId="3618"/>
    <cellStyle name="Cálculo 3 3 2 3 3 5" xfId="3619"/>
    <cellStyle name="Cálculo 3 3 2 3 4" xfId="3620"/>
    <cellStyle name="Cálculo 3 3 2 3 4 2" xfId="3621"/>
    <cellStyle name="Cálculo 3 3 2 3 4 3" xfId="3622"/>
    <cellStyle name="Cálculo 3 3 2 3 4 4" xfId="3623"/>
    <cellStyle name="Cálculo 3 3 2 3 5" xfId="3624"/>
    <cellStyle name="Cálculo 3 3 2 3 6" xfId="3625"/>
    <cellStyle name="Cálculo 3 3 2 3 7" xfId="3626"/>
    <cellStyle name="Cálculo 3 3 2 3 8" xfId="3627"/>
    <cellStyle name="Cálculo 3 3 2 4" xfId="3628"/>
    <cellStyle name="Cálculo 3 3 2 4 2" xfId="3629"/>
    <cellStyle name="Cálculo 3 3 2 4 2 2" xfId="3630"/>
    <cellStyle name="Cálculo 3 3 2 4 2 3" xfId="3631"/>
    <cellStyle name="Cálculo 3 3 2 4 2 4" xfId="3632"/>
    <cellStyle name="Cálculo 3 3 2 4 2 5" xfId="3633"/>
    <cellStyle name="Cálculo 3 3 2 4 3" xfId="3634"/>
    <cellStyle name="Cálculo 3 3 2 4 3 2" xfId="3635"/>
    <cellStyle name="Cálculo 3 3 2 4 3 3" xfId="3636"/>
    <cellStyle name="Cálculo 3 3 2 4 3 4" xfId="3637"/>
    <cellStyle name="Cálculo 3 3 2 4 4" xfId="3638"/>
    <cellStyle name="Cálculo 3 3 2 4 5" xfId="3639"/>
    <cellStyle name="Cálculo 3 3 2 4 6" xfId="3640"/>
    <cellStyle name="Cálculo 3 3 2 4 7" xfId="3641"/>
    <cellStyle name="Cálculo 3 3 2 5" xfId="3642"/>
    <cellStyle name="Cálculo 3 3 2 5 2" xfId="3643"/>
    <cellStyle name="Cálculo 3 3 2 5 2 2" xfId="3644"/>
    <cellStyle name="Cálculo 3 3 2 5 3" xfId="3645"/>
    <cellStyle name="Cálculo 3 3 2 5 4" xfId="3646"/>
    <cellStyle name="Cálculo 3 3 2 5 5" xfId="3647"/>
    <cellStyle name="Cálculo 3 3 2 5 6" xfId="3648"/>
    <cellStyle name="Cálculo 3 3 2 6" xfId="3649"/>
    <cellStyle name="Cálculo 3 3 2 6 2" xfId="3650"/>
    <cellStyle name="Cálculo 3 3 2 6 3" xfId="3651"/>
    <cellStyle name="Cálculo 3 3 2 6 4" xfId="3652"/>
    <cellStyle name="Cálculo 3 3 2 6 5" xfId="3653"/>
    <cellStyle name="Cálculo 3 3 2 7" xfId="3654"/>
    <cellStyle name="Cálculo 3 3 2 7 2" xfId="3655"/>
    <cellStyle name="Cálculo 3 3 2 7 3" xfId="3656"/>
    <cellStyle name="Cálculo 3 3 2 7 4" xfId="3657"/>
    <cellStyle name="Cálculo 3 3 2 7 5" xfId="3658"/>
    <cellStyle name="Cálculo 3 3 2 8" xfId="3659"/>
    <cellStyle name="Cálculo 3 3 3" xfId="3660"/>
    <cellStyle name="Cálculo 3 3 3 2" xfId="3661"/>
    <cellStyle name="Cálculo 3 3 3 2 2" xfId="3662"/>
    <cellStyle name="Cálculo 3 3 3 3" xfId="3663"/>
    <cellStyle name="Cálculo 3 3 3 3 2" xfId="3664"/>
    <cellStyle name="Cálculo 3 3 3 3 3" xfId="3665"/>
    <cellStyle name="Cálculo 3 3 3 3 4" xfId="3666"/>
    <cellStyle name="Cálculo 3 3 3 3 5" xfId="3667"/>
    <cellStyle name="Cálculo 3 3 3 4" xfId="3668"/>
    <cellStyle name="Cálculo 3 3 3 4 2" xfId="3669"/>
    <cellStyle name="Cálculo 3 3 3 4 3" xfId="3670"/>
    <cellStyle name="Cálculo 3 3 3 4 4" xfId="3671"/>
    <cellStyle name="Cálculo 3 3 3 5" xfId="3672"/>
    <cellStyle name="Cálculo 3 3 3 6" xfId="3673"/>
    <cellStyle name="Cálculo 3 3 3 7" xfId="3674"/>
    <cellStyle name="Cálculo 3 3 3 8" xfId="3675"/>
    <cellStyle name="Cálculo 3 3 4" xfId="3676"/>
    <cellStyle name="Cálculo 3 3 4 2" xfId="3677"/>
    <cellStyle name="Cálculo 3 3 4 2 2" xfId="3678"/>
    <cellStyle name="Cálculo 3 3 4 2 3" xfId="3679"/>
    <cellStyle name="Cálculo 3 3 4 2 4" xfId="3680"/>
    <cellStyle name="Cálculo 3 3 4 2 5" xfId="3681"/>
    <cellStyle name="Cálculo 3 3 4 3" xfId="3682"/>
    <cellStyle name="Cálculo 3 3 4 3 2" xfId="3683"/>
    <cellStyle name="Cálculo 3 3 4 3 3" xfId="3684"/>
    <cellStyle name="Cálculo 3 3 4 3 4" xfId="3685"/>
    <cellStyle name="Cálculo 3 3 4 4" xfId="3686"/>
    <cellStyle name="Cálculo 3 3 4 4 2" xfId="3687"/>
    <cellStyle name="Cálculo 3 3 4 5" xfId="3688"/>
    <cellStyle name="Cálculo 3 3 4 6" xfId="3689"/>
    <cellStyle name="Cálculo 3 3 4 7" xfId="3690"/>
    <cellStyle name="Cálculo 3 3 4 8" xfId="3691"/>
    <cellStyle name="Cálculo 3 3 5" xfId="3692"/>
    <cellStyle name="Cálculo 3 3 5 2" xfId="3693"/>
    <cellStyle name="Cálculo 3 3 5 3" xfId="3694"/>
    <cellStyle name="Cálculo 3 3 5 4" xfId="3695"/>
    <cellStyle name="Cálculo 3 3 5 5" xfId="3696"/>
    <cellStyle name="Cálculo 3 3 6" xfId="3697"/>
    <cellStyle name="Cálculo 3 3 6 2" xfId="3698"/>
    <cellStyle name="Cálculo 3 3 6 3" xfId="3699"/>
    <cellStyle name="Cálculo 3 3 6 4" xfId="3700"/>
    <cellStyle name="Cálculo 3 3 7" xfId="3701"/>
    <cellStyle name="Cálculo 3 3 8" xfId="3702"/>
    <cellStyle name="Cálculo 3 4" xfId="3703"/>
    <cellStyle name="Cálculo 3 4 2" xfId="3704"/>
    <cellStyle name="Cálculo 3 4 2 2" xfId="3705"/>
    <cellStyle name="Cálculo 3 4 2 2 2" xfId="3706"/>
    <cellStyle name="Cálculo 3 4 2 2 2 2" xfId="3707"/>
    <cellStyle name="Cálculo 3 4 2 2 3" xfId="3708"/>
    <cellStyle name="Cálculo 3 4 2 2 3 2" xfId="3709"/>
    <cellStyle name="Cálculo 3 4 2 2 3 3" xfId="3710"/>
    <cellStyle name="Cálculo 3 4 2 2 3 4" xfId="3711"/>
    <cellStyle name="Cálculo 3 4 2 2 3 5" xfId="3712"/>
    <cellStyle name="Cálculo 3 4 2 2 4" xfId="3713"/>
    <cellStyle name="Cálculo 3 4 2 2 4 2" xfId="3714"/>
    <cellStyle name="Cálculo 3 4 2 2 4 3" xfId="3715"/>
    <cellStyle name="Cálculo 3 4 2 2 4 4" xfId="3716"/>
    <cellStyle name="Cálculo 3 4 2 2 5" xfId="3717"/>
    <cellStyle name="Cálculo 3 4 2 2 6" xfId="3718"/>
    <cellStyle name="Cálculo 3 4 2 2 7" xfId="3719"/>
    <cellStyle name="Cálculo 3 4 2 2 8" xfId="3720"/>
    <cellStyle name="Cálculo 3 4 2 3" xfId="3721"/>
    <cellStyle name="Cálculo 3 4 2 3 2" xfId="3722"/>
    <cellStyle name="Cálculo 3 4 2 3 2 2" xfId="3723"/>
    <cellStyle name="Cálculo 3 4 2 3 3" xfId="3724"/>
    <cellStyle name="Cálculo 3 4 2 3 3 2" xfId="3725"/>
    <cellStyle name="Cálculo 3 4 2 3 3 3" xfId="3726"/>
    <cellStyle name="Cálculo 3 4 2 3 3 4" xfId="3727"/>
    <cellStyle name="Cálculo 3 4 2 3 3 5" xfId="3728"/>
    <cellStyle name="Cálculo 3 4 2 3 4" xfId="3729"/>
    <cellStyle name="Cálculo 3 4 2 3 4 2" xfId="3730"/>
    <cellStyle name="Cálculo 3 4 2 3 4 3" xfId="3731"/>
    <cellStyle name="Cálculo 3 4 2 3 4 4" xfId="3732"/>
    <cellStyle name="Cálculo 3 4 2 3 5" xfId="3733"/>
    <cellStyle name="Cálculo 3 4 2 3 6" xfId="3734"/>
    <cellStyle name="Cálculo 3 4 2 3 7" xfId="3735"/>
    <cellStyle name="Cálculo 3 4 2 3 8" xfId="3736"/>
    <cellStyle name="Cálculo 3 4 2 4" xfId="3737"/>
    <cellStyle name="Cálculo 3 4 2 4 2" xfId="3738"/>
    <cellStyle name="Cálculo 3 4 2 4 2 2" xfId="3739"/>
    <cellStyle name="Cálculo 3 4 2 4 2 3" xfId="3740"/>
    <cellStyle name="Cálculo 3 4 2 4 2 4" xfId="3741"/>
    <cellStyle name="Cálculo 3 4 2 4 2 5" xfId="3742"/>
    <cellStyle name="Cálculo 3 4 2 4 3" xfId="3743"/>
    <cellStyle name="Cálculo 3 4 2 4 3 2" xfId="3744"/>
    <cellStyle name="Cálculo 3 4 2 4 3 3" xfId="3745"/>
    <cellStyle name="Cálculo 3 4 2 4 3 4" xfId="3746"/>
    <cellStyle name="Cálculo 3 4 2 4 4" xfId="3747"/>
    <cellStyle name="Cálculo 3 4 2 4 5" xfId="3748"/>
    <cellStyle name="Cálculo 3 4 2 4 6" xfId="3749"/>
    <cellStyle name="Cálculo 3 4 2 4 7" xfId="3750"/>
    <cellStyle name="Cálculo 3 4 2 5" xfId="3751"/>
    <cellStyle name="Cálculo 3 4 2 5 2" xfId="3752"/>
    <cellStyle name="Cálculo 3 4 2 5 2 2" xfId="3753"/>
    <cellStyle name="Cálculo 3 4 2 5 3" xfId="3754"/>
    <cellStyle name="Cálculo 3 4 2 5 4" xfId="3755"/>
    <cellStyle name="Cálculo 3 4 2 5 5" xfId="3756"/>
    <cellStyle name="Cálculo 3 4 2 5 6" xfId="3757"/>
    <cellStyle name="Cálculo 3 4 2 6" xfId="3758"/>
    <cellStyle name="Cálculo 3 4 2 6 2" xfId="3759"/>
    <cellStyle name="Cálculo 3 4 2 6 3" xfId="3760"/>
    <cellStyle name="Cálculo 3 4 2 6 4" xfId="3761"/>
    <cellStyle name="Cálculo 3 4 2 6 5" xfId="3762"/>
    <cellStyle name="Cálculo 3 4 2 7" xfId="3763"/>
    <cellStyle name="Cálculo 3 4 2 7 2" xfId="3764"/>
    <cellStyle name="Cálculo 3 4 2 7 3" xfId="3765"/>
    <cellStyle name="Cálculo 3 4 2 7 4" xfId="3766"/>
    <cellStyle name="Cálculo 3 4 2 7 5" xfId="3767"/>
    <cellStyle name="Cálculo 3 4 2 8" xfId="3768"/>
    <cellStyle name="Cálculo 3 4 3" xfId="3769"/>
    <cellStyle name="Cálculo 3 4 3 2" xfId="3770"/>
    <cellStyle name="Cálculo 3 4 3 2 2" xfId="3771"/>
    <cellStyle name="Cálculo 3 4 3 3" xfId="3772"/>
    <cellStyle name="Cálculo 3 4 3 3 2" xfId="3773"/>
    <cellStyle name="Cálculo 3 4 3 3 3" xfId="3774"/>
    <cellStyle name="Cálculo 3 4 3 3 4" xfId="3775"/>
    <cellStyle name="Cálculo 3 4 3 3 5" xfId="3776"/>
    <cellStyle name="Cálculo 3 4 3 4" xfId="3777"/>
    <cellStyle name="Cálculo 3 4 3 4 2" xfId="3778"/>
    <cellStyle name="Cálculo 3 4 3 4 3" xfId="3779"/>
    <cellStyle name="Cálculo 3 4 3 4 4" xfId="3780"/>
    <cellStyle name="Cálculo 3 4 3 5" xfId="3781"/>
    <cellStyle name="Cálculo 3 4 3 6" xfId="3782"/>
    <cellStyle name="Cálculo 3 4 3 7" xfId="3783"/>
    <cellStyle name="Cálculo 3 4 3 8" xfId="3784"/>
    <cellStyle name="Cálculo 3 4 4" xfId="3785"/>
    <cellStyle name="Cálculo 3 4 4 2" xfId="3786"/>
    <cellStyle name="Cálculo 3 4 4 2 2" xfId="3787"/>
    <cellStyle name="Cálculo 3 4 4 2 3" xfId="3788"/>
    <cellStyle name="Cálculo 3 4 4 2 4" xfId="3789"/>
    <cellStyle name="Cálculo 3 4 4 2 5" xfId="3790"/>
    <cellStyle name="Cálculo 3 4 4 3" xfId="3791"/>
    <cellStyle name="Cálculo 3 4 4 3 2" xfId="3792"/>
    <cellStyle name="Cálculo 3 4 4 3 3" xfId="3793"/>
    <cellStyle name="Cálculo 3 4 4 3 4" xfId="3794"/>
    <cellStyle name="Cálculo 3 4 4 4" xfId="3795"/>
    <cellStyle name="Cálculo 3 4 4 4 2" xfId="3796"/>
    <cellStyle name="Cálculo 3 4 4 5" xfId="3797"/>
    <cellStyle name="Cálculo 3 4 4 6" xfId="3798"/>
    <cellStyle name="Cálculo 3 4 4 7" xfId="3799"/>
    <cellStyle name="Cálculo 3 4 4 8" xfId="3800"/>
    <cellStyle name="Cálculo 3 4 5" xfId="3801"/>
    <cellStyle name="Cálculo 3 4 5 2" xfId="3802"/>
    <cellStyle name="Cálculo 3 4 5 3" xfId="3803"/>
    <cellStyle name="Cálculo 3 4 5 4" xfId="3804"/>
    <cellStyle name="Cálculo 3 4 5 5" xfId="3805"/>
    <cellStyle name="Cálculo 3 4 6" xfId="3806"/>
    <cellStyle name="Cálculo 3 4 6 2" xfId="3807"/>
    <cellStyle name="Cálculo 3 4 6 3" xfId="3808"/>
    <cellStyle name="Cálculo 3 4 6 4" xfId="3809"/>
    <cellStyle name="Cálculo 3 4 7" xfId="3810"/>
    <cellStyle name="Cálculo 3 4 8" xfId="3811"/>
    <cellStyle name="Cálculo 3 5" xfId="3812"/>
    <cellStyle name="Cálculo 3 5 2" xfId="3813"/>
    <cellStyle name="Cálculo 3 5 2 2" xfId="3814"/>
    <cellStyle name="Cálculo 3 5 2 2 2" xfId="3815"/>
    <cellStyle name="Cálculo 3 5 2 2 2 2" xfId="3816"/>
    <cellStyle name="Cálculo 3 5 2 2 3" xfId="3817"/>
    <cellStyle name="Cálculo 3 5 2 2 3 2" xfId="3818"/>
    <cellStyle name="Cálculo 3 5 2 2 3 3" xfId="3819"/>
    <cellStyle name="Cálculo 3 5 2 2 3 4" xfId="3820"/>
    <cellStyle name="Cálculo 3 5 2 2 3 5" xfId="3821"/>
    <cellStyle name="Cálculo 3 5 2 2 4" xfId="3822"/>
    <cellStyle name="Cálculo 3 5 2 2 4 2" xfId="3823"/>
    <cellStyle name="Cálculo 3 5 2 2 4 3" xfId="3824"/>
    <cellStyle name="Cálculo 3 5 2 2 4 4" xfId="3825"/>
    <cellStyle name="Cálculo 3 5 2 2 5" xfId="3826"/>
    <cellStyle name="Cálculo 3 5 2 2 6" xfId="3827"/>
    <cellStyle name="Cálculo 3 5 2 2 7" xfId="3828"/>
    <cellStyle name="Cálculo 3 5 2 2 8" xfId="3829"/>
    <cellStyle name="Cálculo 3 5 2 3" xfId="3830"/>
    <cellStyle name="Cálculo 3 5 2 3 2" xfId="3831"/>
    <cellStyle name="Cálculo 3 5 2 3 2 2" xfId="3832"/>
    <cellStyle name="Cálculo 3 5 2 3 3" xfId="3833"/>
    <cellStyle name="Cálculo 3 5 2 3 3 2" xfId="3834"/>
    <cellStyle name="Cálculo 3 5 2 3 3 3" xfId="3835"/>
    <cellStyle name="Cálculo 3 5 2 3 3 4" xfId="3836"/>
    <cellStyle name="Cálculo 3 5 2 3 3 5" xfId="3837"/>
    <cellStyle name="Cálculo 3 5 2 3 4" xfId="3838"/>
    <cellStyle name="Cálculo 3 5 2 3 4 2" xfId="3839"/>
    <cellStyle name="Cálculo 3 5 2 3 4 3" xfId="3840"/>
    <cellStyle name="Cálculo 3 5 2 3 4 4" xfId="3841"/>
    <cellStyle name="Cálculo 3 5 2 3 5" xfId="3842"/>
    <cellStyle name="Cálculo 3 5 2 3 6" xfId="3843"/>
    <cellStyle name="Cálculo 3 5 2 3 7" xfId="3844"/>
    <cellStyle name="Cálculo 3 5 2 3 8" xfId="3845"/>
    <cellStyle name="Cálculo 3 5 2 4" xfId="3846"/>
    <cellStyle name="Cálculo 3 5 2 4 2" xfId="3847"/>
    <cellStyle name="Cálculo 3 5 2 4 2 2" xfId="3848"/>
    <cellStyle name="Cálculo 3 5 2 4 2 3" xfId="3849"/>
    <cellStyle name="Cálculo 3 5 2 4 2 4" xfId="3850"/>
    <cellStyle name="Cálculo 3 5 2 4 2 5" xfId="3851"/>
    <cellStyle name="Cálculo 3 5 2 4 3" xfId="3852"/>
    <cellStyle name="Cálculo 3 5 2 4 3 2" xfId="3853"/>
    <cellStyle name="Cálculo 3 5 2 4 3 3" xfId="3854"/>
    <cellStyle name="Cálculo 3 5 2 4 3 4" xfId="3855"/>
    <cellStyle name="Cálculo 3 5 2 4 4" xfId="3856"/>
    <cellStyle name="Cálculo 3 5 2 4 5" xfId="3857"/>
    <cellStyle name="Cálculo 3 5 2 4 6" xfId="3858"/>
    <cellStyle name="Cálculo 3 5 2 4 7" xfId="3859"/>
    <cellStyle name="Cálculo 3 5 2 5" xfId="3860"/>
    <cellStyle name="Cálculo 3 5 2 5 2" xfId="3861"/>
    <cellStyle name="Cálculo 3 5 2 5 2 2" xfId="3862"/>
    <cellStyle name="Cálculo 3 5 2 5 3" xfId="3863"/>
    <cellStyle name="Cálculo 3 5 2 5 4" xfId="3864"/>
    <cellStyle name="Cálculo 3 5 2 5 5" xfId="3865"/>
    <cellStyle name="Cálculo 3 5 2 5 6" xfId="3866"/>
    <cellStyle name="Cálculo 3 5 2 6" xfId="3867"/>
    <cellStyle name="Cálculo 3 5 2 6 2" xfId="3868"/>
    <cellStyle name="Cálculo 3 5 2 6 3" xfId="3869"/>
    <cellStyle name="Cálculo 3 5 2 6 4" xfId="3870"/>
    <cellStyle name="Cálculo 3 5 2 6 5" xfId="3871"/>
    <cellStyle name="Cálculo 3 5 2 7" xfId="3872"/>
    <cellStyle name="Cálculo 3 5 2 7 2" xfId="3873"/>
    <cellStyle name="Cálculo 3 5 2 7 3" xfId="3874"/>
    <cellStyle name="Cálculo 3 5 2 7 4" xfId="3875"/>
    <cellStyle name="Cálculo 3 5 2 7 5" xfId="3876"/>
    <cellStyle name="Cálculo 3 5 2 8" xfId="3877"/>
    <cellStyle name="Cálculo 3 5 3" xfId="3878"/>
    <cellStyle name="Cálculo 3 5 3 2" xfId="3879"/>
    <cellStyle name="Cálculo 3 5 3 2 2" xfId="3880"/>
    <cellStyle name="Cálculo 3 5 3 3" xfId="3881"/>
    <cellStyle name="Cálculo 3 5 3 3 2" xfId="3882"/>
    <cellStyle name="Cálculo 3 5 3 3 3" xfId="3883"/>
    <cellStyle name="Cálculo 3 5 3 3 4" xfId="3884"/>
    <cellStyle name="Cálculo 3 5 3 3 5" xfId="3885"/>
    <cellStyle name="Cálculo 3 5 3 4" xfId="3886"/>
    <cellStyle name="Cálculo 3 5 3 4 2" xfId="3887"/>
    <cellStyle name="Cálculo 3 5 3 4 3" xfId="3888"/>
    <cellStyle name="Cálculo 3 5 3 4 4" xfId="3889"/>
    <cellStyle name="Cálculo 3 5 3 5" xfId="3890"/>
    <cellStyle name="Cálculo 3 5 3 6" xfId="3891"/>
    <cellStyle name="Cálculo 3 5 3 7" xfId="3892"/>
    <cellStyle name="Cálculo 3 5 3 8" xfId="3893"/>
    <cellStyle name="Cálculo 3 5 4" xfId="3894"/>
    <cellStyle name="Cálculo 3 5 4 2" xfId="3895"/>
    <cellStyle name="Cálculo 3 5 4 2 2" xfId="3896"/>
    <cellStyle name="Cálculo 3 5 4 2 3" xfId="3897"/>
    <cellStyle name="Cálculo 3 5 4 2 4" xfId="3898"/>
    <cellStyle name="Cálculo 3 5 4 2 5" xfId="3899"/>
    <cellStyle name="Cálculo 3 5 4 3" xfId="3900"/>
    <cellStyle name="Cálculo 3 5 4 3 2" xfId="3901"/>
    <cellStyle name="Cálculo 3 5 4 3 3" xfId="3902"/>
    <cellStyle name="Cálculo 3 5 4 3 4" xfId="3903"/>
    <cellStyle name="Cálculo 3 5 4 4" xfId="3904"/>
    <cellStyle name="Cálculo 3 5 4 4 2" xfId="3905"/>
    <cellStyle name="Cálculo 3 5 4 5" xfId="3906"/>
    <cellStyle name="Cálculo 3 5 4 6" xfId="3907"/>
    <cellStyle name="Cálculo 3 5 4 7" xfId="3908"/>
    <cellStyle name="Cálculo 3 5 4 8" xfId="3909"/>
    <cellStyle name="Cálculo 3 5 5" xfId="3910"/>
    <cellStyle name="Cálculo 3 5 5 2" xfId="3911"/>
    <cellStyle name="Cálculo 3 5 5 3" xfId="3912"/>
    <cellStyle name="Cálculo 3 5 5 4" xfId="3913"/>
    <cellStyle name="Cálculo 3 5 5 5" xfId="3914"/>
    <cellStyle name="Cálculo 3 5 6" xfId="3915"/>
    <cellStyle name="Cálculo 3 5 6 2" xfId="3916"/>
    <cellStyle name="Cálculo 3 5 6 3" xfId="3917"/>
    <cellStyle name="Cálculo 3 5 6 4" xfId="3918"/>
    <cellStyle name="Cálculo 3 5 7" xfId="3919"/>
    <cellStyle name="Cálculo 3 5 8" xfId="3920"/>
    <cellStyle name="Cálculo 3 6" xfId="3921"/>
    <cellStyle name="Cálculo 3 6 2" xfId="3922"/>
    <cellStyle name="Cálculo 3 6 2 2" xfId="3923"/>
    <cellStyle name="Cálculo 3 6 2 2 2" xfId="3924"/>
    <cellStyle name="Cálculo 3 6 2 3" xfId="3925"/>
    <cellStyle name="Cálculo 3 6 2 3 2" xfId="3926"/>
    <cellStyle name="Cálculo 3 6 2 3 3" xfId="3927"/>
    <cellStyle name="Cálculo 3 6 2 3 4" xfId="3928"/>
    <cellStyle name="Cálculo 3 6 2 3 5" xfId="3929"/>
    <cellStyle name="Cálculo 3 6 2 4" xfId="3930"/>
    <cellStyle name="Cálculo 3 6 2 4 2" xfId="3931"/>
    <cellStyle name="Cálculo 3 6 2 4 3" xfId="3932"/>
    <cellStyle name="Cálculo 3 6 2 4 4" xfId="3933"/>
    <cellStyle name="Cálculo 3 6 2 5" xfId="3934"/>
    <cellStyle name="Cálculo 3 6 2 6" xfId="3935"/>
    <cellStyle name="Cálculo 3 6 2 7" xfId="3936"/>
    <cellStyle name="Cálculo 3 6 2 8" xfId="3937"/>
    <cellStyle name="Cálculo 3 6 3" xfId="3938"/>
    <cellStyle name="Cálculo 3 6 3 2" xfId="3939"/>
    <cellStyle name="Cálculo 3 6 3 2 2" xfId="3940"/>
    <cellStyle name="Cálculo 3 6 3 3" xfId="3941"/>
    <cellStyle name="Cálculo 3 6 3 3 2" xfId="3942"/>
    <cellStyle name="Cálculo 3 6 3 3 3" xfId="3943"/>
    <cellStyle name="Cálculo 3 6 3 3 4" xfId="3944"/>
    <cellStyle name="Cálculo 3 6 3 3 5" xfId="3945"/>
    <cellStyle name="Cálculo 3 6 3 4" xfId="3946"/>
    <cellStyle name="Cálculo 3 6 3 4 2" xfId="3947"/>
    <cellStyle name="Cálculo 3 6 3 4 3" xfId="3948"/>
    <cellStyle name="Cálculo 3 6 3 4 4" xfId="3949"/>
    <cellStyle name="Cálculo 3 6 3 5" xfId="3950"/>
    <cellStyle name="Cálculo 3 6 3 6" xfId="3951"/>
    <cellStyle name="Cálculo 3 6 3 7" xfId="3952"/>
    <cellStyle name="Cálculo 3 6 3 8" xfId="3953"/>
    <cellStyle name="Cálculo 3 6 4" xfId="3954"/>
    <cellStyle name="Cálculo 3 6 4 2" xfId="3955"/>
    <cellStyle name="Cálculo 3 6 4 2 2" xfId="3956"/>
    <cellStyle name="Cálculo 3 6 4 2 3" xfId="3957"/>
    <cellStyle name="Cálculo 3 6 4 2 4" xfId="3958"/>
    <cellStyle name="Cálculo 3 6 4 2 5" xfId="3959"/>
    <cellStyle name="Cálculo 3 6 4 3" xfId="3960"/>
    <cellStyle name="Cálculo 3 6 4 4" xfId="3961"/>
    <cellStyle name="Cálculo 3 6 4 5" xfId="3962"/>
    <cellStyle name="Cálculo 3 6 4 6" xfId="3963"/>
    <cellStyle name="Cálculo 3 6 4 7" xfId="3964"/>
    <cellStyle name="Cálculo 3 6 5" xfId="3965"/>
    <cellStyle name="Cálculo 3 6 5 2" xfId="3966"/>
    <cellStyle name="Cálculo 3 6 5 2 2" xfId="3967"/>
    <cellStyle name="Cálculo 3 6 5 2 3" xfId="3968"/>
    <cellStyle name="Cálculo 3 6 5 2 4" xfId="3969"/>
    <cellStyle name="Cálculo 3 6 5 2 5" xfId="3970"/>
    <cellStyle name="Cálculo 3 6 5 3" xfId="3971"/>
    <cellStyle name="Cálculo 3 6 5 3 2" xfId="3972"/>
    <cellStyle name="Cálculo 3 6 5 3 3" xfId="3973"/>
    <cellStyle name="Cálculo 3 6 5 3 4" xfId="3974"/>
    <cellStyle name="Cálculo 3 6 5 4" xfId="3975"/>
    <cellStyle name="Cálculo 3 6 5 5" xfId="3976"/>
    <cellStyle name="Cálculo 3 6 5 6" xfId="3977"/>
    <cellStyle name="Cálculo 3 6 5 7" xfId="3978"/>
    <cellStyle name="Cálculo 3 6 6" xfId="3979"/>
    <cellStyle name="Cálculo 3 6 6 2" xfId="3980"/>
    <cellStyle name="Cálculo 3 6 6 2 2" xfId="3981"/>
    <cellStyle name="Cálculo 3 6 6 3" xfId="3982"/>
    <cellStyle name="Cálculo 3 6 6 4" xfId="3983"/>
    <cellStyle name="Cálculo 3 6 6 5" xfId="3984"/>
    <cellStyle name="Cálculo 3 6 6 6" xfId="3985"/>
    <cellStyle name="Cálculo 3 6 7" xfId="3986"/>
    <cellStyle name="Cálculo 3 6 7 2" xfId="3987"/>
    <cellStyle name="Cálculo 3 6 7 3" xfId="3988"/>
    <cellStyle name="Cálculo 3 6 7 4" xfId="3989"/>
    <cellStyle name="Cálculo 3 6 7 5" xfId="3990"/>
    <cellStyle name="Cálculo 3 6 8" xfId="3991"/>
    <cellStyle name="Cálculo 3 6 8 2" xfId="3992"/>
    <cellStyle name="Cálculo 3 6 8 3" xfId="3993"/>
    <cellStyle name="Cálculo 3 6 8 4" xfId="3994"/>
    <cellStyle name="Cálculo 3 6 9" xfId="3995"/>
    <cellStyle name="Cálculo 3 7" xfId="3996"/>
    <cellStyle name="Cálculo 3 7 2" xfId="3997"/>
    <cellStyle name="Cálculo 3 7 2 2" xfId="3998"/>
    <cellStyle name="Cálculo 3 7 3" xfId="3999"/>
    <cellStyle name="Cálculo 3 7 3 2" xfId="4000"/>
    <cellStyle name="Cálculo 3 7 3 3" xfId="4001"/>
    <cellStyle name="Cálculo 3 7 3 4" xfId="4002"/>
    <cellStyle name="Cálculo 3 7 3 5" xfId="4003"/>
    <cellStyle name="Cálculo 3 7 4" xfId="4004"/>
    <cellStyle name="Cálculo 3 7 4 2" xfId="4005"/>
    <cellStyle name="Cálculo 3 7 4 3" xfId="4006"/>
    <cellStyle name="Cálculo 3 7 4 4" xfId="4007"/>
    <cellStyle name="Cálculo 3 7 5" xfId="4008"/>
    <cellStyle name="Cálculo 3 7 6" xfId="4009"/>
    <cellStyle name="Cálculo 3 7 7" xfId="4010"/>
    <cellStyle name="Cálculo 3 7 8" xfId="4011"/>
    <cellStyle name="Cálculo 3 8" xfId="4012"/>
    <cellStyle name="Cálculo 3 8 2" xfId="4013"/>
    <cellStyle name="Cálculo 3 8 2 2" xfId="4014"/>
    <cellStyle name="Cálculo 3 8 2 3" xfId="4015"/>
    <cellStyle name="Cálculo 3 8 2 4" xfId="4016"/>
    <cellStyle name="Cálculo 3 8 2 5" xfId="4017"/>
    <cellStyle name="Cálculo 3 8 3" xfId="4018"/>
    <cellStyle name="Cálculo 3 8 3 2" xfId="4019"/>
    <cellStyle name="Cálculo 3 8 3 3" xfId="4020"/>
    <cellStyle name="Cálculo 3 8 3 4" xfId="4021"/>
    <cellStyle name="Cálculo 3 8 4" xfId="4022"/>
    <cellStyle name="Cálculo 3 8 4 2" xfId="4023"/>
    <cellStyle name="Cálculo 3 8 5" xfId="4024"/>
    <cellStyle name="Cálculo 3 8 6" xfId="4025"/>
    <cellStyle name="Cálculo 3 8 7" xfId="4026"/>
    <cellStyle name="Cálculo 3 8 8" xfId="4027"/>
    <cellStyle name="Cálculo 3 9" xfId="4028"/>
    <cellStyle name="Cálculo 3_CÁLCULO DE HORAS - tabela MARÇO 2014" xfId="4029"/>
    <cellStyle name="Cancel" xfId="4030"/>
    <cellStyle name="Cancel 2" xfId="4031"/>
    <cellStyle name="Cancel 3" xfId="4032"/>
    <cellStyle name="category" xfId="4033"/>
    <cellStyle name="Célula de Verificação 2" xfId="4034"/>
    <cellStyle name="Célula de Verificação 3" xfId="4035"/>
    <cellStyle name="Célula Ligada" xfId="4036"/>
    <cellStyle name="Célula Ligada 2" xfId="4037"/>
    <cellStyle name="Célula Vinculada 2" xfId="4038"/>
    <cellStyle name="Célula Vinculada 3" xfId="4039"/>
    <cellStyle name="Comma" xfId="4040"/>
    <cellStyle name="Comma [0]_aola" xfId="4041"/>
    <cellStyle name="Comma_5 Series SW" xfId="4042"/>
    <cellStyle name="Comma0" xfId="4043"/>
    <cellStyle name="Comma0 - Modelo1" xfId="4044"/>
    <cellStyle name="Comma0 - Style1" xfId="4045"/>
    <cellStyle name="Comma1 - Modelo2" xfId="4046"/>
    <cellStyle name="Comma1 - Style2" xfId="4047"/>
    <cellStyle name="Cor1" xfId="4048"/>
    <cellStyle name="Cor1 2" xfId="4049"/>
    <cellStyle name="Cor2" xfId="4050"/>
    <cellStyle name="Cor2 2" xfId="4051"/>
    <cellStyle name="Cor3" xfId="4052"/>
    <cellStyle name="Cor3 2" xfId="4053"/>
    <cellStyle name="Cor4" xfId="4054"/>
    <cellStyle name="Cor4 2" xfId="4055"/>
    <cellStyle name="Cor5" xfId="4056"/>
    <cellStyle name="Cor5 2" xfId="4057"/>
    <cellStyle name="Cor6" xfId="4058"/>
    <cellStyle name="Cor6 2" xfId="4059"/>
    <cellStyle name="Correcto" xfId="4060"/>
    <cellStyle name="Correcto 2" xfId="4061"/>
    <cellStyle name="Currency" xfId="4062"/>
    <cellStyle name="Currency $" xfId="4063"/>
    <cellStyle name="Currency $ 2" xfId="4064"/>
    <cellStyle name="Currency [0]_1995" xfId="4065"/>
    <cellStyle name="Currency_1995" xfId="4066"/>
    <cellStyle name="Currency0" xfId="4067"/>
    <cellStyle name="Date" xfId="4068"/>
    <cellStyle name="Dia" xfId="4069"/>
    <cellStyle name="Encabez1" xfId="4070"/>
    <cellStyle name="Encabez2" xfId="4071"/>
    <cellStyle name="Ênfase1 2" xfId="4072"/>
    <cellStyle name="Ênfase1 3" xfId="4073"/>
    <cellStyle name="Ênfase2 2" xfId="4074"/>
    <cellStyle name="Ênfase2 3" xfId="4075"/>
    <cellStyle name="Ênfase3 2" xfId="4076"/>
    <cellStyle name="Ênfase3 3" xfId="4077"/>
    <cellStyle name="Ênfase4 2" xfId="4078"/>
    <cellStyle name="Ênfase4 3" xfId="4079"/>
    <cellStyle name="Ênfase5 2" xfId="4080"/>
    <cellStyle name="Ênfase5 3" xfId="4081"/>
    <cellStyle name="Ênfase6 2" xfId="4082"/>
    <cellStyle name="Ênfase6 3" xfId="4083"/>
    <cellStyle name="Entrada 2" xfId="4084"/>
    <cellStyle name="Entrada 2 10" xfId="4085"/>
    <cellStyle name="Entrada 2 10 2" xfId="4086"/>
    <cellStyle name="Entrada 2 10 2 2" xfId="4087"/>
    <cellStyle name="Entrada 2 10 2 2 2" xfId="4088"/>
    <cellStyle name="Entrada 2 10 2 2 2 2" xfId="4089"/>
    <cellStyle name="Entrada 2 10 2 2 3" xfId="4090"/>
    <cellStyle name="Entrada 2 10 2 2 3 2" xfId="4091"/>
    <cellStyle name="Entrada 2 10 2 2 3 3" xfId="4092"/>
    <cellStyle name="Entrada 2 10 2 2 3 4" xfId="4093"/>
    <cellStyle name="Entrada 2 10 2 2 3 5" xfId="4094"/>
    <cellStyle name="Entrada 2 10 2 2 4" xfId="4095"/>
    <cellStyle name="Entrada 2 10 2 2 4 2" xfId="4096"/>
    <cellStyle name="Entrada 2 10 2 2 4 3" xfId="4097"/>
    <cellStyle name="Entrada 2 10 2 2 4 4" xfId="4098"/>
    <cellStyle name="Entrada 2 10 2 2 5" xfId="4099"/>
    <cellStyle name="Entrada 2 10 2 2 6" xfId="4100"/>
    <cellStyle name="Entrada 2 10 2 2 7" xfId="4101"/>
    <cellStyle name="Entrada 2 10 2 2 8" xfId="4102"/>
    <cellStyle name="Entrada 2 10 2 3" xfId="4103"/>
    <cellStyle name="Entrada 2 10 2 3 2" xfId="4104"/>
    <cellStyle name="Entrada 2 10 2 3 2 2" xfId="4105"/>
    <cellStyle name="Entrada 2 10 2 3 3" xfId="4106"/>
    <cellStyle name="Entrada 2 10 2 3 3 2" xfId="4107"/>
    <cellStyle name="Entrada 2 10 2 3 3 3" xfId="4108"/>
    <cellStyle name="Entrada 2 10 2 3 3 4" xfId="4109"/>
    <cellStyle name="Entrada 2 10 2 3 3 5" xfId="4110"/>
    <cellStyle name="Entrada 2 10 2 3 4" xfId="4111"/>
    <cellStyle name="Entrada 2 10 2 3 4 2" xfId="4112"/>
    <cellStyle name="Entrada 2 10 2 3 4 3" xfId="4113"/>
    <cellStyle name="Entrada 2 10 2 3 4 4" xfId="4114"/>
    <cellStyle name="Entrada 2 10 2 3 5" xfId="4115"/>
    <cellStyle name="Entrada 2 10 2 3 6" xfId="4116"/>
    <cellStyle name="Entrada 2 10 2 3 7" xfId="4117"/>
    <cellStyle name="Entrada 2 10 2 3 8" xfId="4118"/>
    <cellStyle name="Entrada 2 10 2 4" xfId="4119"/>
    <cellStyle name="Entrada 2 10 2 4 2" xfId="4120"/>
    <cellStyle name="Entrada 2 10 2 4 2 2" xfId="4121"/>
    <cellStyle name="Entrada 2 10 2 4 2 3" xfId="4122"/>
    <cellStyle name="Entrada 2 10 2 4 2 4" xfId="4123"/>
    <cellStyle name="Entrada 2 10 2 4 2 5" xfId="4124"/>
    <cellStyle name="Entrada 2 10 2 4 3" xfId="4125"/>
    <cellStyle name="Entrada 2 10 2 4 3 2" xfId="4126"/>
    <cellStyle name="Entrada 2 10 2 4 3 3" xfId="4127"/>
    <cellStyle name="Entrada 2 10 2 4 3 4" xfId="4128"/>
    <cellStyle name="Entrada 2 10 2 4 4" xfId="4129"/>
    <cellStyle name="Entrada 2 10 2 4 5" xfId="4130"/>
    <cellStyle name="Entrada 2 10 2 4 6" xfId="4131"/>
    <cellStyle name="Entrada 2 10 2 4 7" xfId="4132"/>
    <cellStyle name="Entrada 2 10 2 5" xfId="4133"/>
    <cellStyle name="Entrada 2 10 2 5 2" xfId="4134"/>
    <cellStyle name="Entrada 2 10 2 5 2 2" xfId="4135"/>
    <cellStyle name="Entrada 2 10 2 5 3" xfId="4136"/>
    <cellStyle name="Entrada 2 10 2 5 4" xfId="4137"/>
    <cellStyle name="Entrada 2 10 2 5 5" xfId="4138"/>
    <cellStyle name="Entrada 2 10 2 5 6" xfId="4139"/>
    <cellStyle name="Entrada 2 10 2 6" xfId="4140"/>
    <cellStyle name="Entrada 2 10 2 6 2" xfId="4141"/>
    <cellStyle name="Entrada 2 10 2 6 3" xfId="4142"/>
    <cellStyle name="Entrada 2 10 2 6 4" xfId="4143"/>
    <cellStyle name="Entrada 2 10 2 6 5" xfId="4144"/>
    <cellStyle name="Entrada 2 10 2 7" xfId="4145"/>
    <cellStyle name="Entrada 2 10 2 7 2" xfId="4146"/>
    <cellStyle name="Entrada 2 10 2 7 3" xfId="4147"/>
    <cellStyle name="Entrada 2 10 2 7 4" xfId="4148"/>
    <cellStyle name="Entrada 2 10 2 7 5" xfId="4149"/>
    <cellStyle name="Entrada 2 10 2 8" xfId="4150"/>
    <cellStyle name="Entrada 2 10 3" xfId="4151"/>
    <cellStyle name="Entrada 2 10 3 2" xfId="4152"/>
    <cellStyle name="Entrada 2 10 3 2 2" xfId="4153"/>
    <cellStyle name="Entrada 2 10 3 3" xfId="4154"/>
    <cellStyle name="Entrada 2 10 3 3 2" xfId="4155"/>
    <cellStyle name="Entrada 2 10 3 3 3" xfId="4156"/>
    <cellStyle name="Entrada 2 10 3 3 4" xfId="4157"/>
    <cellStyle name="Entrada 2 10 3 3 5" xfId="4158"/>
    <cellStyle name="Entrada 2 10 3 4" xfId="4159"/>
    <cellStyle name="Entrada 2 10 3 4 2" xfId="4160"/>
    <cellStyle name="Entrada 2 10 3 4 3" xfId="4161"/>
    <cellStyle name="Entrada 2 10 3 4 4" xfId="4162"/>
    <cellStyle name="Entrada 2 10 3 5" xfId="4163"/>
    <cellStyle name="Entrada 2 10 3 6" xfId="4164"/>
    <cellStyle name="Entrada 2 10 3 7" xfId="4165"/>
    <cellStyle name="Entrada 2 10 3 8" xfId="4166"/>
    <cellStyle name="Entrada 2 10 4" xfId="4167"/>
    <cellStyle name="Entrada 2 10 4 2" xfId="4168"/>
    <cellStyle name="Entrada 2 10 4 2 2" xfId="4169"/>
    <cellStyle name="Entrada 2 10 4 2 3" xfId="4170"/>
    <cellStyle name="Entrada 2 10 4 2 4" xfId="4171"/>
    <cellStyle name="Entrada 2 10 4 2 5" xfId="4172"/>
    <cellStyle name="Entrada 2 10 4 3" xfId="4173"/>
    <cellStyle name="Entrada 2 10 4 3 2" xfId="4174"/>
    <cellStyle name="Entrada 2 10 4 3 3" xfId="4175"/>
    <cellStyle name="Entrada 2 10 4 3 4" xfId="4176"/>
    <cellStyle name="Entrada 2 10 4 4" xfId="4177"/>
    <cellStyle name="Entrada 2 10 4 4 2" xfId="4178"/>
    <cellStyle name="Entrada 2 10 4 5" xfId="4179"/>
    <cellStyle name="Entrada 2 10 4 6" xfId="4180"/>
    <cellStyle name="Entrada 2 10 4 7" xfId="4181"/>
    <cellStyle name="Entrada 2 10 4 8" xfId="4182"/>
    <cellStyle name="Entrada 2 10 5" xfId="4183"/>
    <cellStyle name="Entrada 2 10 5 2" xfId="4184"/>
    <cellStyle name="Entrada 2 10 5 3" xfId="4185"/>
    <cellStyle name="Entrada 2 10 5 4" xfId="4186"/>
    <cellStyle name="Entrada 2 10 5 5" xfId="4187"/>
    <cellStyle name="Entrada 2 10 6" xfId="4188"/>
    <cellStyle name="Entrada 2 10 6 2" xfId="4189"/>
    <cellStyle name="Entrada 2 10 6 3" xfId="4190"/>
    <cellStyle name="Entrada 2 10 6 4" xfId="4191"/>
    <cellStyle name="Entrada 2 10 7" xfId="4192"/>
    <cellStyle name="Entrada 2 10 8" xfId="4193"/>
    <cellStyle name="Entrada 2 11" xfId="4194"/>
    <cellStyle name="Entrada 2 11 2" xfId="4195"/>
    <cellStyle name="Entrada 2 11 2 2" xfId="4196"/>
    <cellStyle name="Entrada 2 11 2 2 2" xfId="4197"/>
    <cellStyle name="Entrada 2 11 2 3" xfId="4198"/>
    <cellStyle name="Entrada 2 11 2 3 2" xfId="4199"/>
    <cellStyle name="Entrada 2 11 2 3 3" xfId="4200"/>
    <cellStyle name="Entrada 2 11 2 3 4" xfId="4201"/>
    <cellStyle name="Entrada 2 11 2 3 5" xfId="4202"/>
    <cellStyle name="Entrada 2 11 2 4" xfId="4203"/>
    <cellStyle name="Entrada 2 11 2 4 2" xfId="4204"/>
    <cellStyle name="Entrada 2 11 2 4 3" xfId="4205"/>
    <cellStyle name="Entrada 2 11 2 4 4" xfId="4206"/>
    <cellStyle name="Entrada 2 11 2 5" xfId="4207"/>
    <cellStyle name="Entrada 2 11 2 6" xfId="4208"/>
    <cellStyle name="Entrada 2 11 2 7" xfId="4209"/>
    <cellStyle name="Entrada 2 11 2 8" xfId="4210"/>
    <cellStyle name="Entrada 2 11 3" xfId="4211"/>
    <cellStyle name="Entrada 2 11 3 2" xfId="4212"/>
    <cellStyle name="Entrada 2 11 3 2 2" xfId="4213"/>
    <cellStyle name="Entrada 2 11 3 3" xfId="4214"/>
    <cellStyle name="Entrada 2 11 3 3 2" xfId="4215"/>
    <cellStyle name="Entrada 2 11 3 3 3" xfId="4216"/>
    <cellStyle name="Entrada 2 11 3 3 4" xfId="4217"/>
    <cellStyle name="Entrada 2 11 3 3 5" xfId="4218"/>
    <cellStyle name="Entrada 2 11 3 4" xfId="4219"/>
    <cellStyle name="Entrada 2 11 3 4 2" xfId="4220"/>
    <cellStyle name="Entrada 2 11 3 4 3" xfId="4221"/>
    <cellStyle name="Entrada 2 11 3 4 4" xfId="4222"/>
    <cellStyle name="Entrada 2 11 3 5" xfId="4223"/>
    <cellStyle name="Entrada 2 11 3 6" xfId="4224"/>
    <cellStyle name="Entrada 2 11 3 7" xfId="4225"/>
    <cellStyle name="Entrada 2 11 3 8" xfId="4226"/>
    <cellStyle name="Entrada 2 11 4" xfId="4227"/>
    <cellStyle name="Entrada 2 11 4 2" xfId="4228"/>
    <cellStyle name="Entrada 2 11 4 2 2" xfId="4229"/>
    <cellStyle name="Entrada 2 11 4 2 3" xfId="4230"/>
    <cellStyle name="Entrada 2 11 4 2 4" xfId="4231"/>
    <cellStyle name="Entrada 2 11 4 2 5" xfId="4232"/>
    <cellStyle name="Entrada 2 11 4 3" xfId="4233"/>
    <cellStyle name="Entrada 2 11 4 4" xfId="4234"/>
    <cellStyle name="Entrada 2 11 4 5" xfId="4235"/>
    <cellStyle name="Entrada 2 11 4 6" xfId="4236"/>
    <cellStyle name="Entrada 2 11 4 7" xfId="4237"/>
    <cellStyle name="Entrada 2 11 5" xfId="4238"/>
    <cellStyle name="Entrada 2 11 5 2" xfId="4239"/>
    <cellStyle name="Entrada 2 11 5 2 2" xfId="4240"/>
    <cellStyle name="Entrada 2 11 5 2 3" xfId="4241"/>
    <cellStyle name="Entrada 2 11 5 2 4" xfId="4242"/>
    <cellStyle name="Entrada 2 11 5 2 5" xfId="4243"/>
    <cellStyle name="Entrada 2 11 5 3" xfId="4244"/>
    <cellStyle name="Entrada 2 11 5 3 2" xfId="4245"/>
    <cellStyle name="Entrada 2 11 5 3 3" xfId="4246"/>
    <cellStyle name="Entrada 2 11 5 3 4" xfId="4247"/>
    <cellStyle name="Entrada 2 11 5 4" xfId="4248"/>
    <cellStyle name="Entrada 2 11 5 5" xfId="4249"/>
    <cellStyle name="Entrada 2 11 5 6" xfId="4250"/>
    <cellStyle name="Entrada 2 11 5 7" xfId="4251"/>
    <cellStyle name="Entrada 2 11 6" xfId="4252"/>
    <cellStyle name="Entrada 2 11 6 2" xfId="4253"/>
    <cellStyle name="Entrada 2 11 6 2 2" xfId="4254"/>
    <cellStyle name="Entrada 2 11 6 3" xfId="4255"/>
    <cellStyle name="Entrada 2 11 6 4" xfId="4256"/>
    <cellStyle name="Entrada 2 11 6 5" xfId="4257"/>
    <cellStyle name="Entrada 2 11 6 6" xfId="4258"/>
    <cellStyle name="Entrada 2 11 7" xfId="4259"/>
    <cellStyle name="Entrada 2 11 7 2" xfId="4260"/>
    <cellStyle name="Entrada 2 11 7 3" xfId="4261"/>
    <cellStyle name="Entrada 2 11 7 4" xfId="4262"/>
    <cellStyle name="Entrada 2 11 7 5" xfId="4263"/>
    <cellStyle name="Entrada 2 11 8" xfId="4264"/>
    <cellStyle name="Entrada 2 11 8 2" xfId="4265"/>
    <cellStyle name="Entrada 2 11 8 3" xfId="4266"/>
    <cellStyle name="Entrada 2 11 8 4" xfId="4267"/>
    <cellStyle name="Entrada 2 11 9" xfId="4268"/>
    <cellStyle name="Entrada 2 12" xfId="4269"/>
    <cellStyle name="Entrada 2 12 2" xfId="4270"/>
    <cellStyle name="Entrada 2 12 2 2" xfId="4271"/>
    <cellStyle name="Entrada 2 12 3" xfId="4272"/>
    <cellStyle name="Entrada 2 12 3 2" xfId="4273"/>
    <cellStyle name="Entrada 2 12 3 3" xfId="4274"/>
    <cellStyle name="Entrada 2 12 3 4" xfId="4275"/>
    <cellStyle name="Entrada 2 12 3 5" xfId="4276"/>
    <cellStyle name="Entrada 2 12 4" xfId="4277"/>
    <cellStyle name="Entrada 2 12 4 2" xfId="4278"/>
    <cellStyle name="Entrada 2 12 4 3" xfId="4279"/>
    <cellStyle name="Entrada 2 12 4 4" xfId="4280"/>
    <cellStyle name="Entrada 2 12 5" xfId="4281"/>
    <cellStyle name="Entrada 2 12 6" xfId="4282"/>
    <cellStyle name="Entrada 2 12 7" xfId="4283"/>
    <cellStyle name="Entrada 2 12 8" xfId="4284"/>
    <cellStyle name="Entrada 2 13" xfId="4285"/>
    <cellStyle name="Entrada 2 13 2" xfId="4286"/>
    <cellStyle name="Entrada 2 13 2 2" xfId="4287"/>
    <cellStyle name="Entrada 2 13 2 3" xfId="4288"/>
    <cellStyle name="Entrada 2 13 2 4" xfId="4289"/>
    <cellStyle name="Entrada 2 13 2 5" xfId="4290"/>
    <cellStyle name="Entrada 2 13 3" xfId="4291"/>
    <cellStyle name="Entrada 2 13 3 2" xfId="4292"/>
    <cellStyle name="Entrada 2 13 3 3" xfId="4293"/>
    <cellStyle name="Entrada 2 13 3 4" xfId="4294"/>
    <cellStyle name="Entrada 2 13 4" xfId="4295"/>
    <cellStyle name="Entrada 2 13 4 2" xfId="4296"/>
    <cellStyle name="Entrada 2 13 5" xfId="4297"/>
    <cellStyle name="Entrada 2 13 6" xfId="4298"/>
    <cellStyle name="Entrada 2 13 7" xfId="4299"/>
    <cellStyle name="Entrada 2 13 8" xfId="4300"/>
    <cellStyle name="Entrada 2 14" xfId="4301"/>
    <cellStyle name="Entrada 2 15" xfId="4302"/>
    <cellStyle name="Entrada 2 16" xfId="4303"/>
    <cellStyle name="Entrada 2 17" xfId="4304"/>
    <cellStyle name="Entrada 2 2" xfId="4305"/>
    <cellStyle name="Entrada 2 2 10" xfId="4306"/>
    <cellStyle name="Entrada 2 2 11" xfId="4307"/>
    <cellStyle name="Entrada 2 2 12" xfId="4308"/>
    <cellStyle name="Entrada 2 2 2" xfId="4309"/>
    <cellStyle name="Entrada 2 2 2 10" xfId="4310"/>
    <cellStyle name="Entrada 2 2 2 11" xfId="4311"/>
    <cellStyle name="Entrada 2 2 2 2" xfId="4312"/>
    <cellStyle name="Entrada 2 2 2 2 2" xfId="4313"/>
    <cellStyle name="Entrada 2 2 2 2 2 2" xfId="4314"/>
    <cellStyle name="Entrada 2 2 2 2 2 2 2" xfId="4315"/>
    <cellStyle name="Entrada 2 2 2 2 2 2 2 2" xfId="4316"/>
    <cellStyle name="Entrada 2 2 2 2 2 2 3" xfId="4317"/>
    <cellStyle name="Entrada 2 2 2 2 2 2 3 2" xfId="4318"/>
    <cellStyle name="Entrada 2 2 2 2 2 2 3 3" xfId="4319"/>
    <cellStyle name="Entrada 2 2 2 2 2 2 3 4" xfId="4320"/>
    <cellStyle name="Entrada 2 2 2 2 2 2 3 5" xfId="4321"/>
    <cellStyle name="Entrada 2 2 2 2 2 2 4" xfId="4322"/>
    <cellStyle name="Entrada 2 2 2 2 2 2 4 2" xfId="4323"/>
    <cellStyle name="Entrada 2 2 2 2 2 2 4 3" xfId="4324"/>
    <cellStyle name="Entrada 2 2 2 2 2 2 4 4" xfId="4325"/>
    <cellStyle name="Entrada 2 2 2 2 2 2 5" xfId="4326"/>
    <cellStyle name="Entrada 2 2 2 2 2 2 6" xfId="4327"/>
    <cellStyle name="Entrada 2 2 2 2 2 2 7" xfId="4328"/>
    <cellStyle name="Entrada 2 2 2 2 2 2 8" xfId="4329"/>
    <cellStyle name="Entrada 2 2 2 2 2 3" xfId="4330"/>
    <cellStyle name="Entrada 2 2 2 2 2 3 2" xfId="4331"/>
    <cellStyle name="Entrada 2 2 2 2 2 3 2 2" xfId="4332"/>
    <cellStyle name="Entrada 2 2 2 2 2 3 3" xfId="4333"/>
    <cellStyle name="Entrada 2 2 2 2 2 3 3 2" xfId="4334"/>
    <cellStyle name="Entrada 2 2 2 2 2 3 3 3" xfId="4335"/>
    <cellStyle name="Entrada 2 2 2 2 2 3 3 4" xfId="4336"/>
    <cellStyle name="Entrada 2 2 2 2 2 3 3 5" xfId="4337"/>
    <cellStyle name="Entrada 2 2 2 2 2 3 4" xfId="4338"/>
    <cellStyle name="Entrada 2 2 2 2 2 3 4 2" xfId="4339"/>
    <cellStyle name="Entrada 2 2 2 2 2 3 4 3" xfId="4340"/>
    <cellStyle name="Entrada 2 2 2 2 2 3 4 4" xfId="4341"/>
    <cellStyle name="Entrada 2 2 2 2 2 3 5" xfId="4342"/>
    <cellStyle name="Entrada 2 2 2 2 2 3 6" xfId="4343"/>
    <cellStyle name="Entrada 2 2 2 2 2 3 7" xfId="4344"/>
    <cellStyle name="Entrada 2 2 2 2 2 3 8" xfId="4345"/>
    <cellStyle name="Entrada 2 2 2 2 2 4" xfId="4346"/>
    <cellStyle name="Entrada 2 2 2 2 2 4 2" xfId="4347"/>
    <cellStyle name="Entrada 2 2 2 2 2 4 2 2" xfId="4348"/>
    <cellStyle name="Entrada 2 2 2 2 2 4 2 3" xfId="4349"/>
    <cellStyle name="Entrada 2 2 2 2 2 4 2 4" xfId="4350"/>
    <cellStyle name="Entrada 2 2 2 2 2 4 2 5" xfId="4351"/>
    <cellStyle name="Entrada 2 2 2 2 2 4 3" xfId="4352"/>
    <cellStyle name="Entrada 2 2 2 2 2 4 3 2" xfId="4353"/>
    <cellStyle name="Entrada 2 2 2 2 2 4 3 3" xfId="4354"/>
    <cellStyle name="Entrada 2 2 2 2 2 4 3 4" xfId="4355"/>
    <cellStyle name="Entrada 2 2 2 2 2 4 4" xfId="4356"/>
    <cellStyle name="Entrada 2 2 2 2 2 4 5" xfId="4357"/>
    <cellStyle name="Entrada 2 2 2 2 2 4 6" xfId="4358"/>
    <cellStyle name="Entrada 2 2 2 2 2 4 7" xfId="4359"/>
    <cellStyle name="Entrada 2 2 2 2 2 5" xfId="4360"/>
    <cellStyle name="Entrada 2 2 2 2 2 5 2" xfId="4361"/>
    <cellStyle name="Entrada 2 2 2 2 2 5 2 2" xfId="4362"/>
    <cellStyle name="Entrada 2 2 2 2 2 5 3" xfId="4363"/>
    <cellStyle name="Entrada 2 2 2 2 2 5 4" xfId="4364"/>
    <cellStyle name="Entrada 2 2 2 2 2 5 5" xfId="4365"/>
    <cellStyle name="Entrada 2 2 2 2 2 5 6" xfId="4366"/>
    <cellStyle name="Entrada 2 2 2 2 2 6" xfId="4367"/>
    <cellStyle name="Entrada 2 2 2 2 2 6 2" xfId="4368"/>
    <cellStyle name="Entrada 2 2 2 2 2 6 3" xfId="4369"/>
    <cellStyle name="Entrada 2 2 2 2 2 6 4" xfId="4370"/>
    <cellStyle name="Entrada 2 2 2 2 2 6 5" xfId="4371"/>
    <cellStyle name="Entrada 2 2 2 2 2 7" xfId="4372"/>
    <cellStyle name="Entrada 2 2 2 2 2 7 2" xfId="4373"/>
    <cellStyle name="Entrada 2 2 2 2 2 7 3" xfId="4374"/>
    <cellStyle name="Entrada 2 2 2 2 2 7 4" xfId="4375"/>
    <cellStyle name="Entrada 2 2 2 2 2 7 5" xfId="4376"/>
    <cellStyle name="Entrada 2 2 2 2 2 8" xfId="4377"/>
    <cellStyle name="Entrada 2 2 2 2 3" xfId="4378"/>
    <cellStyle name="Entrada 2 2 2 2 3 2" xfId="4379"/>
    <cellStyle name="Entrada 2 2 2 2 3 2 2" xfId="4380"/>
    <cellStyle name="Entrada 2 2 2 2 3 3" xfId="4381"/>
    <cellStyle name="Entrada 2 2 2 2 3 3 2" xfId="4382"/>
    <cellStyle name="Entrada 2 2 2 2 3 3 3" xfId="4383"/>
    <cellStyle name="Entrada 2 2 2 2 3 3 4" xfId="4384"/>
    <cellStyle name="Entrada 2 2 2 2 3 3 5" xfId="4385"/>
    <cellStyle name="Entrada 2 2 2 2 3 4" xfId="4386"/>
    <cellStyle name="Entrada 2 2 2 2 3 4 2" xfId="4387"/>
    <cellStyle name="Entrada 2 2 2 2 3 4 3" xfId="4388"/>
    <cellStyle name="Entrada 2 2 2 2 3 4 4" xfId="4389"/>
    <cellStyle name="Entrada 2 2 2 2 3 5" xfId="4390"/>
    <cellStyle name="Entrada 2 2 2 2 3 6" xfId="4391"/>
    <cellStyle name="Entrada 2 2 2 2 3 7" xfId="4392"/>
    <cellStyle name="Entrada 2 2 2 2 3 8" xfId="4393"/>
    <cellStyle name="Entrada 2 2 2 2 4" xfId="4394"/>
    <cellStyle name="Entrada 2 2 2 2 4 2" xfId="4395"/>
    <cellStyle name="Entrada 2 2 2 2 4 2 2" xfId="4396"/>
    <cellStyle name="Entrada 2 2 2 2 4 2 3" xfId="4397"/>
    <cellStyle name="Entrada 2 2 2 2 4 2 4" xfId="4398"/>
    <cellStyle name="Entrada 2 2 2 2 4 2 5" xfId="4399"/>
    <cellStyle name="Entrada 2 2 2 2 4 3" xfId="4400"/>
    <cellStyle name="Entrada 2 2 2 2 4 3 2" xfId="4401"/>
    <cellStyle name="Entrada 2 2 2 2 4 3 3" xfId="4402"/>
    <cellStyle name="Entrada 2 2 2 2 4 3 4" xfId="4403"/>
    <cellStyle name="Entrada 2 2 2 2 4 4" xfId="4404"/>
    <cellStyle name="Entrada 2 2 2 2 4 4 2" xfId="4405"/>
    <cellStyle name="Entrada 2 2 2 2 4 5" xfId="4406"/>
    <cellStyle name="Entrada 2 2 2 2 4 6" xfId="4407"/>
    <cellStyle name="Entrada 2 2 2 2 4 7" xfId="4408"/>
    <cellStyle name="Entrada 2 2 2 2 4 8" xfId="4409"/>
    <cellStyle name="Entrada 2 2 2 2 5" xfId="4410"/>
    <cellStyle name="Entrada 2 2 2 2 5 2" xfId="4411"/>
    <cellStyle name="Entrada 2 2 2 2 5 3" xfId="4412"/>
    <cellStyle name="Entrada 2 2 2 2 5 4" xfId="4413"/>
    <cellStyle name="Entrada 2 2 2 2 5 5" xfId="4414"/>
    <cellStyle name="Entrada 2 2 2 2 6" xfId="4415"/>
    <cellStyle name="Entrada 2 2 2 2 6 2" xfId="4416"/>
    <cellStyle name="Entrada 2 2 2 2 6 3" xfId="4417"/>
    <cellStyle name="Entrada 2 2 2 2 6 4" xfId="4418"/>
    <cellStyle name="Entrada 2 2 2 2 7" xfId="4419"/>
    <cellStyle name="Entrada 2 2 2 2 8" xfId="4420"/>
    <cellStyle name="Entrada 2 2 2 3" xfId="4421"/>
    <cellStyle name="Entrada 2 2 2 3 2" xfId="4422"/>
    <cellStyle name="Entrada 2 2 2 3 2 2" xfId="4423"/>
    <cellStyle name="Entrada 2 2 2 3 2 2 2" xfId="4424"/>
    <cellStyle name="Entrada 2 2 2 3 2 2 2 2" xfId="4425"/>
    <cellStyle name="Entrada 2 2 2 3 2 2 3" xfId="4426"/>
    <cellStyle name="Entrada 2 2 2 3 2 2 3 2" xfId="4427"/>
    <cellStyle name="Entrada 2 2 2 3 2 2 3 3" xfId="4428"/>
    <cellStyle name="Entrada 2 2 2 3 2 2 3 4" xfId="4429"/>
    <cellStyle name="Entrada 2 2 2 3 2 2 3 5" xfId="4430"/>
    <cellStyle name="Entrada 2 2 2 3 2 2 4" xfId="4431"/>
    <cellStyle name="Entrada 2 2 2 3 2 2 4 2" xfId="4432"/>
    <cellStyle name="Entrada 2 2 2 3 2 2 4 3" xfId="4433"/>
    <cellStyle name="Entrada 2 2 2 3 2 2 4 4" xfId="4434"/>
    <cellStyle name="Entrada 2 2 2 3 2 2 5" xfId="4435"/>
    <cellStyle name="Entrada 2 2 2 3 2 2 6" xfId="4436"/>
    <cellStyle name="Entrada 2 2 2 3 2 2 7" xfId="4437"/>
    <cellStyle name="Entrada 2 2 2 3 2 2 8" xfId="4438"/>
    <cellStyle name="Entrada 2 2 2 3 2 3" xfId="4439"/>
    <cellStyle name="Entrada 2 2 2 3 2 3 2" xfId="4440"/>
    <cellStyle name="Entrada 2 2 2 3 2 3 2 2" xfId="4441"/>
    <cellStyle name="Entrada 2 2 2 3 2 3 3" xfId="4442"/>
    <cellStyle name="Entrada 2 2 2 3 2 3 3 2" xfId="4443"/>
    <cellStyle name="Entrada 2 2 2 3 2 3 3 3" xfId="4444"/>
    <cellStyle name="Entrada 2 2 2 3 2 3 3 4" xfId="4445"/>
    <cellStyle name="Entrada 2 2 2 3 2 3 3 5" xfId="4446"/>
    <cellStyle name="Entrada 2 2 2 3 2 3 4" xfId="4447"/>
    <cellStyle name="Entrada 2 2 2 3 2 3 4 2" xfId="4448"/>
    <cellStyle name="Entrada 2 2 2 3 2 3 4 3" xfId="4449"/>
    <cellStyle name="Entrada 2 2 2 3 2 3 4 4" xfId="4450"/>
    <cellStyle name="Entrada 2 2 2 3 2 3 5" xfId="4451"/>
    <cellStyle name="Entrada 2 2 2 3 2 3 6" xfId="4452"/>
    <cellStyle name="Entrada 2 2 2 3 2 3 7" xfId="4453"/>
    <cellStyle name="Entrada 2 2 2 3 2 3 8" xfId="4454"/>
    <cellStyle name="Entrada 2 2 2 3 2 4" xfId="4455"/>
    <cellStyle name="Entrada 2 2 2 3 2 4 2" xfId="4456"/>
    <cellStyle name="Entrada 2 2 2 3 2 4 2 2" xfId="4457"/>
    <cellStyle name="Entrada 2 2 2 3 2 4 2 3" xfId="4458"/>
    <cellStyle name="Entrada 2 2 2 3 2 4 2 4" xfId="4459"/>
    <cellStyle name="Entrada 2 2 2 3 2 4 2 5" xfId="4460"/>
    <cellStyle name="Entrada 2 2 2 3 2 4 3" xfId="4461"/>
    <cellStyle name="Entrada 2 2 2 3 2 4 3 2" xfId="4462"/>
    <cellStyle name="Entrada 2 2 2 3 2 4 3 3" xfId="4463"/>
    <cellStyle name="Entrada 2 2 2 3 2 4 3 4" xfId="4464"/>
    <cellStyle name="Entrada 2 2 2 3 2 4 4" xfId="4465"/>
    <cellStyle name="Entrada 2 2 2 3 2 4 5" xfId="4466"/>
    <cellStyle name="Entrada 2 2 2 3 2 4 6" xfId="4467"/>
    <cellStyle name="Entrada 2 2 2 3 2 4 7" xfId="4468"/>
    <cellStyle name="Entrada 2 2 2 3 2 5" xfId="4469"/>
    <cellStyle name="Entrada 2 2 2 3 2 5 2" xfId="4470"/>
    <cellStyle name="Entrada 2 2 2 3 2 5 2 2" xfId="4471"/>
    <cellStyle name="Entrada 2 2 2 3 2 5 3" xfId="4472"/>
    <cellStyle name="Entrada 2 2 2 3 2 5 4" xfId="4473"/>
    <cellStyle name="Entrada 2 2 2 3 2 5 5" xfId="4474"/>
    <cellStyle name="Entrada 2 2 2 3 2 5 6" xfId="4475"/>
    <cellStyle name="Entrada 2 2 2 3 2 6" xfId="4476"/>
    <cellStyle name="Entrada 2 2 2 3 2 6 2" xfId="4477"/>
    <cellStyle name="Entrada 2 2 2 3 2 6 3" xfId="4478"/>
    <cellStyle name="Entrada 2 2 2 3 2 6 4" xfId="4479"/>
    <cellStyle name="Entrada 2 2 2 3 2 6 5" xfId="4480"/>
    <cellStyle name="Entrada 2 2 2 3 2 7" xfId="4481"/>
    <cellStyle name="Entrada 2 2 2 3 2 7 2" xfId="4482"/>
    <cellStyle name="Entrada 2 2 2 3 2 7 3" xfId="4483"/>
    <cellStyle name="Entrada 2 2 2 3 2 7 4" xfId="4484"/>
    <cellStyle name="Entrada 2 2 2 3 2 7 5" xfId="4485"/>
    <cellStyle name="Entrada 2 2 2 3 2 8" xfId="4486"/>
    <cellStyle name="Entrada 2 2 2 3 3" xfId="4487"/>
    <cellStyle name="Entrada 2 2 2 3 3 2" xfId="4488"/>
    <cellStyle name="Entrada 2 2 2 3 3 2 2" xfId="4489"/>
    <cellStyle name="Entrada 2 2 2 3 3 3" xfId="4490"/>
    <cellStyle name="Entrada 2 2 2 3 3 3 2" xfId="4491"/>
    <cellStyle name="Entrada 2 2 2 3 3 3 3" xfId="4492"/>
    <cellStyle name="Entrada 2 2 2 3 3 3 4" xfId="4493"/>
    <cellStyle name="Entrada 2 2 2 3 3 3 5" xfId="4494"/>
    <cellStyle name="Entrada 2 2 2 3 3 4" xfId="4495"/>
    <cellStyle name="Entrada 2 2 2 3 3 4 2" xfId="4496"/>
    <cellStyle name="Entrada 2 2 2 3 3 4 3" xfId="4497"/>
    <cellStyle name="Entrada 2 2 2 3 3 4 4" xfId="4498"/>
    <cellStyle name="Entrada 2 2 2 3 3 5" xfId="4499"/>
    <cellStyle name="Entrada 2 2 2 3 3 6" xfId="4500"/>
    <cellStyle name="Entrada 2 2 2 3 3 7" xfId="4501"/>
    <cellStyle name="Entrada 2 2 2 3 3 8" xfId="4502"/>
    <cellStyle name="Entrada 2 2 2 3 4" xfId="4503"/>
    <cellStyle name="Entrada 2 2 2 3 4 2" xfId="4504"/>
    <cellStyle name="Entrada 2 2 2 3 4 2 2" xfId="4505"/>
    <cellStyle name="Entrada 2 2 2 3 4 2 3" xfId="4506"/>
    <cellStyle name="Entrada 2 2 2 3 4 2 4" xfId="4507"/>
    <cellStyle name="Entrada 2 2 2 3 4 2 5" xfId="4508"/>
    <cellStyle name="Entrada 2 2 2 3 4 3" xfId="4509"/>
    <cellStyle name="Entrada 2 2 2 3 4 3 2" xfId="4510"/>
    <cellStyle name="Entrada 2 2 2 3 4 3 3" xfId="4511"/>
    <cellStyle name="Entrada 2 2 2 3 4 3 4" xfId="4512"/>
    <cellStyle name="Entrada 2 2 2 3 4 4" xfId="4513"/>
    <cellStyle name="Entrada 2 2 2 3 4 4 2" xfId="4514"/>
    <cellStyle name="Entrada 2 2 2 3 4 5" xfId="4515"/>
    <cellStyle name="Entrada 2 2 2 3 4 6" xfId="4516"/>
    <cellStyle name="Entrada 2 2 2 3 4 7" xfId="4517"/>
    <cellStyle name="Entrada 2 2 2 3 4 8" xfId="4518"/>
    <cellStyle name="Entrada 2 2 2 3 5" xfId="4519"/>
    <cellStyle name="Entrada 2 2 2 3 5 2" xfId="4520"/>
    <cellStyle name="Entrada 2 2 2 3 5 3" xfId="4521"/>
    <cellStyle name="Entrada 2 2 2 3 5 4" xfId="4522"/>
    <cellStyle name="Entrada 2 2 2 3 5 5" xfId="4523"/>
    <cellStyle name="Entrada 2 2 2 3 6" xfId="4524"/>
    <cellStyle name="Entrada 2 2 2 3 6 2" xfId="4525"/>
    <cellStyle name="Entrada 2 2 2 3 6 3" xfId="4526"/>
    <cellStyle name="Entrada 2 2 2 3 6 4" xfId="4527"/>
    <cellStyle name="Entrada 2 2 2 3 7" xfId="4528"/>
    <cellStyle name="Entrada 2 2 2 3 8" xfId="4529"/>
    <cellStyle name="Entrada 2 2 2 4" xfId="4530"/>
    <cellStyle name="Entrada 2 2 2 4 2" xfId="4531"/>
    <cellStyle name="Entrada 2 2 2 4 2 2" xfId="4532"/>
    <cellStyle name="Entrada 2 2 2 4 2 2 2" xfId="4533"/>
    <cellStyle name="Entrada 2 2 2 4 2 2 2 2" xfId="4534"/>
    <cellStyle name="Entrada 2 2 2 4 2 2 3" xfId="4535"/>
    <cellStyle name="Entrada 2 2 2 4 2 2 3 2" xfId="4536"/>
    <cellStyle name="Entrada 2 2 2 4 2 2 3 3" xfId="4537"/>
    <cellStyle name="Entrada 2 2 2 4 2 2 3 4" xfId="4538"/>
    <cellStyle name="Entrada 2 2 2 4 2 2 3 5" xfId="4539"/>
    <cellStyle name="Entrada 2 2 2 4 2 2 4" xfId="4540"/>
    <cellStyle name="Entrada 2 2 2 4 2 2 4 2" xfId="4541"/>
    <cellStyle name="Entrada 2 2 2 4 2 2 4 3" xfId="4542"/>
    <cellStyle name="Entrada 2 2 2 4 2 2 4 4" xfId="4543"/>
    <cellStyle name="Entrada 2 2 2 4 2 2 5" xfId="4544"/>
    <cellStyle name="Entrada 2 2 2 4 2 2 6" xfId="4545"/>
    <cellStyle name="Entrada 2 2 2 4 2 2 7" xfId="4546"/>
    <cellStyle name="Entrada 2 2 2 4 2 2 8" xfId="4547"/>
    <cellStyle name="Entrada 2 2 2 4 2 3" xfId="4548"/>
    <cellStyle name="Entrada 2 2 2 4 2 3 2" xfId="4549"/>
    <cellStyle name="Entrada 2 2 2 4 2 3 2 2" xfId="4550"/>
    <cellStyle name="Entrada 2 2 2 4 2 3 3" xfId="4551"/>
    <cellStyle name="Entrada 2 2 2 4 2 3 3 2" xfId="4552"/>
    <cellStyle name="Entrada 2 2 2 4 2 3 3 3" xfId="4553"/>
    <cellStyle name="Entrada 2 2 2 4 2 3 3 4" xfId="4554"/>
    <cellStyle name="Entrada 2 2 2 4 2 3 3 5" xfId="4555"/>
    <cellStyle name="Entrada 2 2 2 4 2 3 4" xfId="4556"/>
    <cellStyle name="Entrada 2 2 2 4 2 3 4 2" xfId="4557"/>
    <cellStyle name="Entrada 2 2 2 4 2 3 4 3" xfId="4558"/>
    <cellStyle name="Entrada 2 2 2 4 2 3 4 4" xfId="4559"/>
    <cellStyle name="Entrada 2 2 2 4 2 3 5" xfId="4560"/>
    <cellStyle name="Entrada 2 2 2 4 2 3 6" xfId="4561"/>
    <cellStyle name="Entrada 2 2 2 4 2 3 7" xfId="4562"/>
    <cellStyle name="Entrada 2 2 2 4 2 3 8" xfId="4563"/>
    <cellStyle name="Entrada 2 2 2 4 2 4" xfId="4564"/>
    <cellStyle name="Entrada 2 2 2 4 2 4 2" xfId="4565"/>
    <cellStyle name="Entrada 2 2 2 4 2 4 2 2" xfId="4566"/>
    <cellStyle name="Entrada 2 2 2 4 2 4 2 3" xfId="4567"/>
    <cellStyle name="Entrada 2 2 2 4 2 4 2 4" xfId="4568"/>
    <cellStyle name="Entrada 2 2 2 4 2 4 2 5" xfId="4569"/>
    <cellStyle name="Entrada 2 2 2 4 2 4 3" xfId="4570"/>
    <cellStyle name="Entrada 2 2 2 4 2 4 3 2" xfId="4571"/>
    <cellStyle name="Entrada 2 2 2 4 2 4 3 3" xfId="4572"/>
    <cellStyle name="Entrada 2 2 2 4 2 4 3 4" xfId="4573"/>
    <cellStyle name="Entrada 2 2 2 4 2 4 4" xfId="4574"/>
    <cellStyle name="Entrada 2 2 2 4 2 4 5" xfId="4575"/>
    <cellStyle name="Entrada 2 2 2 4 2 4 6" xfId="4576"/>
    <cellStyle name="Entrada 2 2 2 4 2 4 7" xfId="4577"/>
    <cellStyle name="Entrada 2 2 2 4 2 5" xfId="4578"/>
    <cellStyle name="Entrada 2 2 2 4 2 5 2" xfId="4579"/>
    <cellStyle name="Entrada 2 2 2 4 2 5 2 2" xfId="4580"/>
    <cellStyle name="Entrada 2 2 2 4 2 5 3" xfId="4581"/>
    <cellStyle name="Entrada 2 2 2 4 2 5 4" xfId="4582"/>
    <cellStyle name="Entrada 2 2 2 4 2 5 5" xfId="4583"/>
    <cellStyle name="Entrada 2 2 2 4 2 5 6" xfId="4584"/>
    <cellStyle name="Entrada 2 2 2 4 2 6" xfId="4585"/>
    <cellStyle name="Entrada 2 2 2 4 2 6 2" xfId="4586"/>
    <cellStyle name="Entrada 2 2 2 4 2 6 3" xfId="4587"/>
    <cellStyle name="Entrada 2 2 2 4 2 6 4" xfId="4588"/>
    <cellStyle name="Entrada 2 2 2 4 2 6 5" xfId="4589"/>
    <cellStyle name="Entrada 2 2 2 4 2 7" xfId="4590"/>
    <cellStyle name="Entrada 2 2 2 4 2 7 2" xfId="4591"/>
    <cellStyle name="Entrada 2 2 2 4 2 7 3" xfId="4592"/>
    <cellStyle name="Entrada 2 2 2 4 2 7 4" xfId="4593"/>
    <cellStyle name="Entrada 2 2 2 4 2 7 5" xfId="4594"/>
    <cellStyle name="Entrada 2 2 2 4 2 8" xfId="4595"/>
    <cellStyle name="Entrada 2 2 2 4 3" xfId="4596"/>
    <cellStyle name="Entrada 2 2 2 4 3 2" xfId="4597"/>
    <cellStyle name="Entrada 2 2 2 4 3 2 2" xfId="4598"/>
    <cellStyle name="Entrada 2 2 2 4 3 3" xfId="4599"/>
    <cellStyle name="Entrada 2 2 2 4 3 3 2" xfId="4600"/>
    <cellStyle name="Entrada 2 2 2 4 3 3 3" xfId="4601"/>
    <cellStyle name="Entrada 2 2 2 4 3 3 4" xfId="4602"/>
    <cellStyle name="Entrada 2 2 2 4 3 3 5" xfId="4603"/>
    <cellStyle name="Entrada 2 2 2 4 3 4" xfId="4604"/>
    <cellStyle name="Entrada 2 2 2 4 3 4 2" xfId="4605"/>
    <cellStyle name="Entrada 2 2 2 4 3 4 3" xfId="4606"/>
    <cellStyle name="Entrada 2 2 2 4 3 4 4" xfId="4607"/>
    <cellStyle name="Entrada 2 2 2 4 3 5" xfId="4608"/>
    <cellStyle name="Entrada 2 2 2 4 3 6" xfId="4609"/>
    <cellStyle name="Entrada 2 2 2 4 3 7" xfId="4610"/>
    <cellStyle name="Entrada 2 2 2 4 3 8" xfId="4611"/>
    <cellStyle name="Entrada 2 2 2 4 4" xfId="4612"/>
    <cellStyle name="Entrada 2 2 2 4 4 2" xfId="4613"/>
    <cellStyle name="Entrada 2 2 2 4 4 2 2" xfId="4614"/>
    <cellStyle name="Entrada 2 2 2 4 4 2 3" xfId="4615"/>
    <cellStyle name="Entrada 2 2 2 4 4 2 4" xfId="4616"/>
    <cellStyle name="Entrada 2 2 2 4 4 2 5" xfId="4617"/>
    <cellStyle name="Entrada 2 2 2 4 4 3" xfId="4618"/>
    <cellStyle name="Entrada 2 2 2 4 4 3 2" xfId="4619"/>
    <cellStyle name="Entrada 2 2 2 4 4 3 3" xfId="4620"/>
    <cellStyle name="Entrada 2 2 2 4 4 3 4" xfId="4621"/>
    <cellStyle name="Entrada 2 2 2 4 4 4" xfId="4622"/>
    <cellStyle name="Entrada 2 2 2 4 4 4 2" xfId="4623"/>
    <cellStyle name="Entrada 2 2 2 4 4 5" xfId="4624"/>
    <cellStyle name="Entrada 2 2 2 4 4 6" xfId="4625"/>
    <cellStyle name="Entrada 2 2 2 4 4 7" xfId="4626"/>
    <cellStyle name="Entrada 2 2 2 4 4 8" xfId="4627"/>
    <cellStyle name="Entrada 2 2 2 4 5" xfId="4628"/>
    <cellStyle name="Entrada 2 2 2 4 5 2" xfId="4629"/>
    <cellStyle name="Entrada 2 2 2 4 5 3" xfId="4630"/>
    <cellStyle name="Entrada 2 2 2 4 5 4" xfId="4631"/>
    <cellStyle name="Entrada 2 2 2 4 5 5" xfId="4632"/>
    <cellStyle name="Entrada 2 2 2 4 6" xfId="4633"/>
    <cellStyle name="Entrada 2 2 2 4 6 2" xfId="4634"/>
    <cellStyle name="Entrada 2 2 2 4 6 3" xfId="4635"/>
    <cellStyle name="Entrada 2 2 2 4 6 4" xfId="4636"/>
    <cellStyle name="Entrada 2 2 2 4 7" xfId="4637"/>
    <cellStyle name="Entrada 2 2 2 4 8" xfId="4638"/>
    <cellStyle name="Entrada 2 2 2 5" xfId="4639"/>
    <cellStyle name="Entrada 2 2 2 5 2" xfId="4640"/>
    <cellStyle name="Entrada 2 2 2 5 2 2" xfId="4641"/>
    <cellStyle name="Entrada 2 2 2 5 2 2 2" xfId="4642"/>
    <cellStyle name="Entrada 2 2 2 5 2 3" xfId="4643"/>
    <cellStyle name="Entrada 2 2 2 5 2 3 2" xfId="4644"/>
    <cellStyle name="Entrada 2 2 2 5 2 3 3" xfId="4645"/>
    <cellStyle name="Entrada 2 2 2 5 2 3 4" xfId="4646"/>
    <cellStyle name="Entrada 2 2 2 5 2 3 5" xfId="4647"/>
    <cellStyle name="Entrada 2 2 2 5 2 4" xfId="4648"/>
    <cellStyle name="Entrada 2 2 2 5 2 4 2" xfId="4649"/>
    <cellStyle name="Entrada 2 2 2 5 2 4 3" xfId="4650"/>
    <cellStyle name="Entrada 2 2 2 5 2 4 4" xfId="4651"/>
    <cellStyle name="Entrada 2 2 2 5 2 5" xfId="4652"/>
    <cellStyle name="Entrada 2 2 2 5 2 6" xfId="4653"/>
    <cellStyle name="Entrada 2 2 2 5 2 7" xfId="4654"/>
    <cellStyle name="Entrada 2 2 2 5 2 8" xfId="4655"/>
    <cellStyle name="Entrada 2 2 2 5 3" xfId="4656"/>
    <cellStyle name="Entrada 2 2 2 5 3 2" xfId="4657"/>
    <cellStyle name="Entrada 2 2 2 5 3 2 2" xfId="4658"/>
    <cellStyle name="Entrada 2 2 2 5 3 3" xfId="4659"/>
    <cellStyle name="Entrada 2 2 2 5 3 3 2" xfId="4660"/>
    <cellStyle name="Entrada 2 2 2 5 3 3 3" xfId="4661"/>
    <cellStyle name="Entrada 2 2 2 5 3 3 4" xfId="4662"/>
    <cellStyle name="Entrada 2 2 2 5 3 3 5" xfId="4663"/>
    <cellStyle name="Entrada 2 2 2 5 3 4" xfId="4664"/>
    <cellStyle name="Entrada 2 2 2 5 3 4 2" xfId="4665"/>
    <cellStyle name="Entrada 2 2 2 5 3 4 3" xfId="4666"/>
    <cellStyle name="Entrada 2 2 2 5 3 4 4" xfId="4667"/>
    <cellStyle name="Entrada 2 2 2 5 3 5" xfId="4668"/>
    <cellStyle name="Entrada 2 2 2 5 3 6" xfId="4669"/>
    <cellStyle name="Entrada 2 2 2 5 3 7" xfId="4670"/>
    <cellStyle name="Entrada 2 2 2 5 3 8" xfId="4671"/>
    <cellStyle name="Entrada 2 2 2 5 4" xfId="4672"/>
    <cellStyle name="Entrada 2 2 2 5 4 2" xfId="4673"/>
    <cellStyle name="Entrada 2 2 2 5 4 2 2" xfId="4674"/>
    <cellStyle name="Entrada 2 2 2 5 4 2 3" xfId="4675"/>
    <cellStyle name="Entrada 2 2 2 5 4 2 4" xfId="4676"/>
    <cellStyle name="Entrada 2 2 2 5 4 2 5" xfId="4677"/>
    <cellStyle name="Entrada 2 2 2 5 4 3" xfId="4678"/>
    <cellStyle name="Entrada 2 2 2 5 4 4" xfId="4679"/>
    <cellStyle name="Entrada 2 2 2 5 4 5" xfId="4680"/>
    <cellStyle name="Entrada 2 2 2 5 4 6" xfId="4681"/>
    <cellStyle name="Entrada 2 2 2 5 4 7" xfId="4682"/>
    <cellStyle name="Entrada 2 2 2 5 5" xfId="4683"/>
    <cellStyle name="Entrada 2 2 2 5 5 2" xfId="4684"/>
    <cellStyle name="Entrada 2 2 2 5 5 2 2" xfId="4685"/>
    <cellStyle name="Entrada 2 2 2 5 5 2 3" xfId="4686"/>
    <cellStyle name="Entrada 2 2 2 5 5 2 4" xfId="4687"/>
    <cellStyle name="Entrada 2 2 2 5 5 2 5" xfId="4688"/>
    <cellStyle name="Entrada 2 2 2 5 5 3" xfId="4689"/>
    <cellStyle name="Entrada 2 2 2 5 5 3 2" xfId="4690"/>
    <cellStyle name="Entrada 2 2 2 5 5 3 3" xfId="4691"/>
    <cellStyle name="Entrada 2 2 2 5 5 3 4" xfId="4692"/>
    <cellStyle name="Entrada 2 2 2 5 5 4" xfId="4693"/>
    <cellStyle name="Entrada 2 2 2 5 5 5" xfId="4694"/>
    <cellStyle name="Entrada 2 2 2 5 5 6" xfId="4695"/>
    <cellStyle name="Entrada 2 2 2 5 5 7" xfId="4696"/>
    <cellStyle name="Entrada 2 2 2 5 6" xfId="4697"/>
    <cellStyle name="Entrada 2 2 2 5 6 2" xfId="4698"/>
    <cellStyle name="Entrada 2 2 2 5 6 2 2" xfId="4699"/>
    <cellStyle name="Entrada 2 2 2 5 6 3" xfId="4700"/>
    <cellStyle name="Entrada 2 2 2 5 6 4" xfId="4701"/>
    <cellStyle name="Entrada 2 2 2 5 6 5" xfId="4702"/>
    <cellStyle name="Entrada 2 2 2 5 6 6" xfId="4703"/>
    <cellStyle name="Entrada 2 2 2 5 7" xfId="4704"/>
    <cellStyle name="Entrada 2 2 2 5 7 2" xfId="4705"/>
    <cellStyle name="Entrada 2 2 2 5 7 3" xfId="4706"/>
    <cellStyle name="Entrada 2 2 2 5 7 4" xfId="4707"/>
    <cellStyle name="Entrada 2 2 2 5 7 5" xfId="4708"/>
    <cellStyle name="Entrada 2 2 2 5 8" xfId="4709"/>
    <cellStyle name="Entrada 2 2 2 5 8 2" xfId="4710"/>
    <cellStyle name="Entrada 2 2 2 5 8 3" xfId="4711"/>
    <cellStyle name="Entrada 2 2 2 5 8 4" xfId="4712"/>
    <cellStyle name="Entrada 2 2 2 5 9" xfId="4713"/>
    <cellStyle name="Entrada 2 2 2 6" xfId="4714"/>
    <cellStyle name="Entrada 2 2 2 6 2" xfId="4715"/>
    <cellStyle name="Entrada 2 2 2 6 2 2" xfId="4716"/>
    <cellStyle name="Entrada 2 2 2 6 3" xfId="4717"/>
    <cellStyle name="Entrada 2 2 2 6 3 2" xfId="4718"/>
    <cellStyle name="Entrada 2 2 2 6 3 3" xfId="4719"/>
    <cellStyle name="Entrada 2 2 2 6 3 4" xfId="4720"/>
    <cellStyle name="Entrada 2 2 2 6 3 5" xfId="4721"/>
    <cellStyle name="Entrada 2 2 2 6 4" xfId="4722"/>
    <cellStyle name="Entrada 2 2 2 6 4 2" xfId="4723"/>
    <cellStyle name="Entrada 2 2 2 6 4 3" xfId="4724"/>
    <cellStyle name="Entrada 2 2 2 6 4 4" xfId="4725"/>
    <cellStyle name="Entrada 2 2 2 6 5" xfId="4726"/>
    <cellStyle name="Entrada 2 2 2 6 6" xfId="4727"/>
    <cellStyle name="Entrada 2 2 2 6 7" xfId="4728"/>
    <cellStyle name="Entrada 2 2 2 6 8" xfId="4729"/>
    <cellStyle name="Entrada 2 2 2 7" xfId="4730"/>
    <cellStyle name="Entrada 2 2 2 7 2" xfId="4731"/>
    <cellStyle name="Entrada 2 2 2 7 2 2" xfId="4732"/>
    <cellStyle name="Entrada 2 2 2 7 2 3" xfId="4733"/>
    <cellStyle name="Entrada 2 2 2 7 2 4" xfId="4734"/>
    <cellStyle name="Entrada 2 2 2 7 2 5" xfId="4735"/>
    <cellStyle name="Entrada 2 2 2 7 3" xfId="4736"/>
    <cellStyle name="Entrada 2 2 2 7 3 2" xfId="4737"/>
    <cellStyle name="Entrada 2 2 2 7 3 3" xfId="4738"/>
    <cellStyle name="Entrada 2 2 2 7 3 4" xfId="4739"/>
    <cellStyle name="Entrada 2 2 2 7 4" xfId="4740"/>
    <cellStyle name="Entrada 2 2 2 7 4 2" xfId="4741"/>
    <cellStyle name="Entrada 2 2 2 7 5" xfId="4742"/>
    <cellStyle name="Entrada 2 2 2 7 6" xfId="4743"/>
    <cellStyle name="Entrada 2 2 2 7 7" xfId="4744"/>
    <cellStyle name="Entrada 2 2 2 7 8" xfId="4745"/>
    <cellStyle name="Entrada 2 2 2 8" xfId="4746"/>
    <cellStyle name="Entrada 2 2 2 9" xfId="4747"/>
    <cellStyle name="Entrada 2 2 3" xfId="4748"/>
    <cellStyle name="Entrada 2 2 3 2" xfId="4749"/>
    <cellStyle name="Entrada 2 2 3 2 2" xfId="4750"/>
    <cellStyle name="Entrada 2 2 3 2 2 2" xfId="4751"/>
    <cellStyle name="Entrada 2 2 3 2 2 2 2" xfId="4752"/>
    <cellStyle name="Entrada 2 2 3 2 2 3" xfId="4753"/>
    <cellStyle name="Entrada 2 2 3 2 2 3 2" xfId="4754"/>
    <cellStyle name="Entrada 2 2 3 2 2 3 3" xfId="4755"/>
    <cellStyle name="Entrada 2 2 3 2 2 3 4" xfId="4756"/>
    <cellStyle name="Entrada 2 2 3 2 2 3 5" xfId="4757"/>
    <cellStyle name="Entrada 2 2 3 2 2 4" xfId="4758"/>
    <cellStyle name="Entrada 2 2 3 2 2 4 2" xfId="4759"/>
    <cellStyle name="Entrada 2 2 3 2 2 4 3" xfId="4760"/>
    <cellStyle name="Entrada 2 2 3 2 2 4 4" xfId="4761"/>
    <cellStyle name="Entrada 2 2 3 2 2 5" xfId="4762"/>
    <cellStyle name="Entrada 2 2 3 2 2 6" xfId="4763"/>
    <cellStyle name="Entrada 2 2 3 2 2 7" xfId="4764"/>
    <cellStyle name="Entrada 2 2 3 2 2 8" xfId="4765"/>
    <cellStyle name="Entrada 2 2 3 2 3" xfId="4766"/>
    <cellStyle name="Entrada 2 2 3 2 3 2" xfId="4767"/>
    <cellStyle name="Entrada 2 2 3 2 3 2 2" xfId="4768"/>
    <cellStyle name="Entrada 2 2 3 2 3 3" xfId="4769"/>
    <cellStyle name="Entrada 2 2 3 2 3 3 2" xfId="4770"/>
    <cellStyle name="Entrada 2 2 3 2 3 3 3" xfId="4771"/>
    <cellStyle name="Entrada 2 2 3 2 3 3 4" xfId="4772"/>
    <cellStyle name="Entrada 2 2 3 2 3 3 5" xfId="4773"/>
    <cellStyle name="Entrada 2 2 3 2 3 4" xfId="4774"/>
    <cellStyle name="Entrada 2 2 3 2 3 4 2" xfId="4775"/>
    <cellStyle name="Entrada 2 2 3 2 3 4 3" xfId="4776"/>
    <cellStyle name="Entrada 2 2 3 2 3 4 4" xfId="4777"/>
    <cellStyle name="Entrada 2 2 3 2 3 5" xfId="4778"/>
    <cellStyle name="Entrada 2 2 3 2 3 6" xfId="4779"/>
    <cellStyle name="Entrada 2 2 3 2 3 7" xfId="4780"/>
    <cellStyle name="Entrada 2 2 3 2 3 8" xfId="4781"/>
    <cellStyle name="Entrada 2 2 3 2 4" xfId="4782"/>
    <cellStyle name="Entrada 2 2 3 2 4 2" xfId="4783"/>
    <cellStyle name="Entrada 2 2 3 2 4 2 2" xfId="4784"/>
    <cellStyle name="Entrada 2 2 3 2 4 2 3" xfId="4785"/>
    <cellStyle name="Entrada 2 2 3 2 4 2 4" xfId="4786"/>
    <cellStyle name="Entrada 2 2 3 2 4 2 5" xfId="4787"/>
    <cellStyle name="Entrada 2 2 3 2 4 3" xfId="4788"/>
    <cellStyle name="Entrada 2 2 3 2 4 3 2" xfId="4789"/>
    <cellStyle name="Entrada 2 2 3 2 4 3 3" xfId="4790"/>
    <cellStyle name="Entrada 2 2 3 2 4 3 4" xfId="4791"/>
    <cellStyle name="Entrada 2 2 3 2 4 4" xfId="4792"/>
    <cellStyle name="Entrada 2 2 3 2 4 5" xfId="4793"/>
    <cellStyle name="Entrada 2 2 3 2 4 6" xfId="4794"/>
    <cellStyle name="Entrada 2 2 3 2 4 7" xfId="4795"/>
    <cellStyle name="Entrada 2 2 3 2 5" xfId="4796"/>
    <cellStyle name="Entrada 2 2 3 2 5 2" xfId="4797"/>
    <cellStyle name="Entrada 2 2 3 2 5 2 2" xfId="4798"/>
    <cellStyle name="Entrada 2 2 3 2 5 3" xfId="4799"/>
    <cellStyle name="Entrada 2 2 3 2 5 4" xfId="4800"/>
    <cellStyle name="Entrada 2 2 3 2 5 5" xfId="4801"/>
    <cellStyle name="Entrada 2 2 3 2 5 6" xfId="4802"/>
    <cellStyle name="Entrada 2 2 3 2 6" xfId="4803"/>
    <cellStyle name="Entrada 2 2 3 2 6 2" xfId="4804"/>
    <cellStyle name="Entrada 2 2 3 2 6 3" xfId="4805"/>
    <cellStyle name="Entrada 2 2 3 2 6 4" xfId="4806"/>
    <cellStyle name="Entrada 2 2 3 2 6 5" xfId="4807"/>
    <cellStyle name="Entrada 2 2 3 2 7" xfId="4808"/>
    <cellStyle name="Entrada 2 2 3 2 7 2" xfId="4809"/>
    <cellStyle name="Entrada 2 2 3 2 7 3" xfId="4810"/>
    <cellStyle name="Entrada 2 2 3 2 7 4" xfId="4811"/>
    <cellStyle name="Entrada 2 2 3 2 7 5" xfId="4812"/>
    <cellStyle name="Entrada 2 2 3 2 8" xfId="4813"/>
    <cellStyle name="Entrada 2 2 3 3" xfId="4814"/>
    <cellStyle name="Entrada 2 2 3 3 2" xfId="4815"/>
    <cellStyle name="Entrada 2 2 3 3 2 2" xfId="4816"/>
    <cellStyle name="Entrada 2 2 3 3 3" xfId="4817"/>
    <cellStyle name="Entrada 2 2 3 3 3 2" xfId="4818"/>
    <cellStyle name="Entrada 2 2 3 3 3 3" xfId="4819"/>
    <cellStyle name="Entrada 2 2 3 3 3 4" xfId="4820"/>
    <cellStyle name="Entrada 2 2 3 3 3 5" xfId="4821"/>
    <cellStyle name="Entrada 2 2 3 3 4" xfId="4822"/>
    <cellStyle name="Entrada 2 2 3 3 4 2" xfId="4823"/>
    <cellStyle name="Entrada 2 2 3 3 4 3" xfId="4824"/>
    <cellStyle name="Entrada 2 2 3 3 4 4" xfId="4825"/>
    <cellStyle name="Entrada 2 2 3 3 5" xfId="4826"/>
    <cellStyle name="Entrada 2 2 3 3 6" xfId="4827"/>
    <cellStyle name="Entrada 2 2 3 3 7" xfId="4828"/>
    <cellStyle name="Entrada 2 2 3 3 8" xfId="4829"/>
    <cellStyle name="Entrada 2 2 3 4" xfId="4830"/>
    <cellStyle name="Entrada 2 2 3 4 2" xfId="4831"/>
    <cellStyle name="Entrada 2 2 3 4 2 2" xfId="4832"/>
    <cellStyle name="Entrada 2 2 3 4 2 3" xfId="4833"/>
    <cellStyle name="Entrada 2 2 3 4 2 4" xfId="4834"/>
    <cellStyle name="Entrada 2 2 3 4 2 5" xfId="4835"/>
    <cellStyle name="Entrada 2 2 3 4 3" xfId="4836"/>
    <cellStyle name="Entrada 2 2 3 4 3 2" xfId="4837"/>
    <cellStyle name="Entrada 2 2 3 4 3 3" xfId="4838"/>
    <cellStyle name="Entrada 2 2 3 4 3 4" xfId="4839"/>
    <cellStyle name="Entrada 2 2 3 4 4" xfId="4840"/>
    <cellStyle name="Entrada 2 2 3 4 4 2" xfId="4841"/>
    <cellStyle name="Entrada 2 2 3 4 5" xfId="4842"/>
    <cellStyle name="Entrada 2 2 3 4 6" xfId="4843"/>
    <cellStyle name="Entrada 2 2 3 4 7" xfId="4844"/>
    <cellStyle name="Entrada 2 2 3 4 8" xfId="4845"/>
    <cellStyle name="Entrada 2 2 3 5" xfId="4846"/>
    <cellStyle name="Entrada 2 2 3 5 2" xfId="4847"/>
    <cellStyle name="Entrada 2 2 3 5 3" xfId="4848"/>
    <cellStyle name="Entrada 2 2 3 5 4" xfId="4849"/>
    <cellStyle name="Entrada 2 2 3 5 5" xfId="4850"/>
    <cellStyle name="Entrada 2 2 3 6" xfId="4851"/>
    <cellStyle name="Entrada 2 2 3 6 2" xfId="4852"/>
    <cellStyle name="Entrada 2 2 3 6 3" xfId="4853"/>
    <cellStyle name="Entrada 2 2 3 6 4" xfId="4854"/>
    <cellStyle name="Entrada 2 2 3 7" xfId="4855"/>
    <cellStyle name="Entrada 2 2 3 8" xfId="4856"/>
    <cellStyle name="Entrada 2 2 4" xfId="4857"/>
    <cellStyle name="Entrada 2 2 4 2" xfId="4858"/>
    <cellStyle name="Entrada 2 2 4 2 2" xfId="4859"/>
    <cellStyle name="Entrada 2 2 4 2 2 2" xfId="4860"/>
    <cellStyle name="Entrada 2 2 4 2 2 2 2" xfId="4861"/>
    <cellStyle name="Entrada 2 2 4 2 2 3" xfId="4862"/>
    <cellStyle name="Entrada 2 2 4 2 2 3 2" xfId="4863"/>
    <cellStyle name="Entrada 2 2 4 2 2 3 3" xfId="4864"/>
    <cellStyle name="Entrada 2 2 4 2 2 3 4" xfId="4865"/>
    <cellStyle name="Entrada 2 2 4 2 2 3 5" xfId="4866"/>
    <cellStyle name="Entrada 2 2 4 2 2 4" xfId="4867"/>
    <cellStyle name="Entrada 2 2 4 2 2 4 2" xfId="4868"/>
    <cellStyle name="Entrada 2 2 4 2 2 4 3" xfId="4869"/>
    <cellStyle name="Entrada 2 2 4 2 2 4 4" xfId="4870"/>
    <cellStyle name="Entrada 2 2 4 2 2 5" xfId="4871"/>
    <cellStyle name="Entrada 2 2 4 2 2 6" xfId="4872"/>
    <cellStyle name="Entrada 2 2 4 2 2 7" xfId="4873"/>
    <cellStyle name="Entrada 2 2 4 2 2 8" xfId="4874"/>
    <cellStyle name="Entrada 2 2 4 2 3" xfId="4875"/>
    <cellStyle name="Entrada 2 2 4 2 3 2" xfId="4876"/>
    <cellStyle name="Entrada 2 2 4 2 3 2 2" xfId="4877"/>
    <cellStyle name="Entrada 2 2 4 2 3 3" xfId="4878"/>
    <cellStyle name="Entrada 2 2 4 2 3 3 2" xfId="4879"/>
    <cellStyle name="Entrada 2 2 4 2 3 3 3" xfId="4880"/>
    <cellStyle name="Entrada 2 2 4 2 3 3 4" xfId="4881"/>
    <cellStyle name="Entrada 2 2 4 2 3 3 5" xfId="4882"/>
    <cellStyle name="Entrada 2 2 4 2 3 4" xfId="4883"/>
    <cellStyle name="Entrada 2 2 4 2 3 4 2" xfId="4884"/>
    <cellStyle name="Entrada 2 2 4 2 3 4 3" xfId="4885"/>
    <cellStyle name="Entrada 2 2 4 2 3 4 4" xfId="4886"/>
    <cellStyle name="Entrada 2 2 4 2 3 5" xfId="4887"/>
    <cellStyle name="Entrada 2 2 4 2 3 6" xfId="4888"/>
    <cellStyle name="Entrada 2 2 4 2 3 7" xfId="4889"/>
    <cellStyle name="Entrada 2 2 4 2 3 8" xfId="4890"/>
    <cellStyle name="Entrada 2 2 4 2 4" xfId="4891"/>
    <cellStyle name="Entrada 2 2 4 2 4 2" xfId="4892"/>
    <cellStyle name="Entrada 2 2 4 2 4 2 2" xfId="4893"/>
    <cellStyle name="Entrada 2 2 4 2 4 2 3" xfId="4894"/>
    <cellStyle name="Entrada 2 2 4 2 4 2 4" xfId="4895"/>
    <cellStyle name="Entrada 2 2 4 2 4 2 5" xfId="4896"/>
    <cellStyle name="Entrada 2 2 4 2 4 3" xfId="4897"/>
    <cellStyle name="Entrada 2 2 4 2 4 3 2" xfId="4898"/>
    <cellStyle name="Entrada 2 2 4 2 4 3 3" xfId="4899"/>
    <cellStyle name="Entrada 2 2 4 2 4 3 4" xfId="4900"/>
    <cellStyle name="Entrada 2 2 4 2 4 4" xfId="4901"/>
    <cellStyle name="Entrada 2 2 4 2 4 5" xfId="4902"/>
    <cellStyle name="Entrada 2 2 4 2 4 6" xfId="4903"/>
    <cellStyle name="Entrada 2 2 4 2 4 7" xfId="4904"/>
    <cellStyle name="Entrada 2 2 4 2 5" xfId="4905"/>
    <cellStyle name="Entrada 2 2 4 2 5 2" xfId="4906"/>
    <cellStyle name="Entrada 2 2 4 2 5 2 2" xfId="4907"/>
    <cellStyle name="Entrada 2 2 4 2 5 3" xfId="4908"/>
    <cellStyle name="Entrada 2 2 4 2 5 4" xfId="4909"/>
    <cellStyle name="Entrada 2 2 4 2 5 5" xfId="4910"/>
    <cellStyle name="Entrada 2 2 4 2 5 6" xfId="4911"/>
    <cellStyle name="Entrada 2 2 4 2 6" xfId="4912"/>
    <cellStyle name="Entrada 2 2 4 2 6 2" xfId="4913"/>
    <cellStyle name="Entrada 2 2 4 2 6 3" xfId="4914"/>
    <cellStyle name="Entrada 2 2 4 2 6 4" xfId="4915"/>
    <cellStyle name="Entrada 2 2 4 2 6 5" xfId="4916"/>
    <cellStyle name="Entrada 2 2 4 2 7" xfId="4917"/>
    <cellStyle name="Entrada 2 2 4 2 7 2" xfId="4918"/>
    <cellStyle name="Entrada 2 2 4 2 7 3" xfId="4919"/>
    <cellStyle name="Entrada 2 2 4 2 7 4" xfId="4920"/>
    <cellStyle name="Entrada 2 2 4 2 7 5" xfId="4921"/>
    <cellStyle name="Entrada 2 2 4 2 8" xfId="4922"/>
    <cellStyle name="Entrada 2 2 4 3" xfId="4923"/>
    <cellStyle name="Entrada 2 2 4 3 2" xfId="4924"/>
    <cellStyle name="Entrada 2 2 4 3 2 2" xfId="4925"/>
    <cellStyle name="Entrada 2 2 4 3 3" xfId="4926"/>
    <cellStyle name="Entrada 2 2 4 3 3 2" xfId="4927"/>
    <cellStyle name="Entrada 2 2 4 3 3 3" xfId="4928"/>
    <cellStyle name="Entrada 2 2 4 3 3 4" xfId="4929"/>
    <cellStyle name="Entrada 2 2 4 3 3 5" xfId="4930"/>
    <cellStyle name="Entrada 2 2 4 3 4" xfId="4931"/>
    <cellStyle name="Entrada 2 2 4 3 4 2" xfId="4932"/>
    <cellStyle name="Entrada 2 2 4 3 4 3" xfId="4933"/>
    <cellStyle name="Entrada 2 2 4 3 4 4" xfId="4934"/>
    <cellStyle name="Entrada 2 2 4 3 5" xfId="4935"/>
    <cellStyle name="Entrada 2 2 4 3 6" xfId="4936"/>
    <cellStyle name="Entrada 2 2 4 3 7" xfId="4937"/>
    <cellStyle name="Entrada 2 2 4 3 8" xfId="4938"/>
    <cellStyle name="Entrada 2 2 4 4" xfId="4939"/>
    <cellStyle name="Entrada 2 2 4 4 2" xfId="4940"/>
    <cellStyle name="Entrada 2 2 4 4 2 2" xfId="4941"/>
    <cellStyle name="Entrada 2 2 4 4 2 3" xfId="4942"/>
    <cellStyle name="Entrada 2 2 4 4 2 4" xfId="4943"/>
    <cellStyle name="Entrada 2 2 4 4 2 5" xfId="4944"/>
    <cellStyle name="Entrada 2 2 4 4 3" xfId="4945"/>
    <cellStyle name="Entrada 2 2 4 4 3 2" xfId="4946"/>
    <cellStyle name="Entrada 2 2 4 4 3 3" xfId="4947"/>
    <cellStyle name="Entrada 2 2 4 4 3 4" xfId="4948"/>
    <cellStyle name="Entrada 2 2 4 4 4" xfId="4949"/>
    <cellStyle name="Entrada 2 2 4 4 4 2" xfId="4950"/>
    <cellStyle name="Entrada 2 2 4 4 5" xfId="4951"/>
    <cellStyle name="Entrada 2 2 4 4 6" xfId="4952"/>
    <cellStyle name="Entrada 2 2 4 4 7" xfId="4953"/>
    <cellStyle name="Entrada 2 2 4 4 8" xfId="4954"/>
    <cellStyle name="Entrada 2 2 4 5" xfId="4955"/>
    <cellStyle name="Entrada 2 2 4 5 2" xfId="4956"/>
    <cellStyle name="Entrada 2 2 4 5 3" xfId="4957"/>
    <cellStyle name="Entrada 2 2 4 5 4" xfId="4958"/>
    <cellStyle name="Entrada 2 2 4 5 5" xfId="4959"/>
    <cellStyle name="Entrada 2 2 4 6" xfId="4960"/>
    <cellStyle name="Entrada 2 2 4 6 2" xfId="4961"/>
    <cellStyle name="Entrada 2 2 4 6 3" xfId="4962"/>
    <cellStyle name="Entrada 2 2 4 6 4" xfId="4963"/>
    <cellStyle name="Entrada 2 2 4 7" xfId="4964"/>
    <cellStyle name="Entrada 2 2 4 8" xfId="4965"/>
    <cellStyle name="Entrada 2 2 5" xfId="4966"/>
    <cellStyle name="Entrada 2 2 5 2" xfId="4967"/>
    <cellStyle name="Entrada 2 2 5 2 2" xfId="4968"/>
    <cellStyle name="Entrada 2 2 5 2 2 2" xfId="4969"/>
    <cellStyle name="Entrada 2 2 5 2 2 2 2" xfId="4970"/>
    <cellStyle name="Entrada 2 2 5 2 2 3" xfId="4971"/>
    <cellStyle name="Entrada 2 2 5 2 2 3 2" xfId="4972"/>
    <cellStyle name="Entrada 2 2 5 2 2 3 3" xfId="4973"/>
    <cellStyle name="Entrada 2 2 5 2 2 3 4" xfId="4974"/>
    <cellStyle name="Entrada 2 2 5 2 2 3 5" xfId="4975"/>
    <cellStyle name="Entrada 2 2 5 2 2 4" xfId="4976"/>
    <cellStyle name="Entrada 2 2 5 2 2 4 2" xfId="4977"/>
    <cellStyle name="Entrada 2 2 5 2 2 4 3" xfId="4978"/>
    <cellStyle name="Entrada 2 2 5 2 2 4 4" xfId="4979"/>
    <cellStyle name="Entrada 2 2 5 2 2 5" xfId="4980"/>
    <cellStyle name="Entrada 2 2 5 2 2 6" xfId="4981"/>
    <cellStyle name="Entrada 2 2 5 2 2 7" xfId="4982"/>
    <cellStyle name="Entrada 2 2 5 2 2 8" xfId="4983"/>
    <cellStyle name="Entrada 2 2 5 2 3" xfId="4984"/>
    <cellStyle name="Entrada 2 2 5 2 3 2" xfId="4985"/>
    <cellStyle name="Entrada 2 2 5 2 3 2 2" xfId="4986"/>
    <cellStyle name="Entrada 2 2 5 2 3 3" xfId="4987"/>
    <cellStyle name="Entrada 2 2 5 2 3 3 2" xfId="4988"/>
    <cellStyle name="Entrada 2 2 5 2 3 3 3" xfId="4989"/>
    <cellStyle name="Entrada 2 2 5 2 3 3 4" xfId="4990"/>
    <cellStyle name="Entrada 2 2 5 2 3 3 5" xfId="4991"/>
    <cellStyle name="Entrada 2 2 5 2 3 4" xfId="4992"/>
    <cellStyle name="Entrada 2 2 5 2 3 4 2" xfId="4993"/>
    <cellStyle name="Entrada 2 2 5 2 3 4 3" xfId="4994"/>
    <cellStyle name="Entrada 2 2 5 2 3 4 4" xfId="4995"/>
    <cellStyle name="Entrada 2 2 5 2 3 5" xfId="4996"/>
    <cellStyle name="Entrada 2 2 5 2 3 6" xfId="4997"/>
    <cellStyle name="Entrada 2 2 5 2 3 7" xfId="4998"/>
    <cellStyle name="Entrada 2 2 5 2 3 8" xfId="4999"/>
    <cellStyle name="Entrada 2 2 5 2 4" xfId="5000"/>
    <cellStyle name="Entrada 2 2 5 2 4 2" xfId="5001"/>
    <cellStyle name="Entrada 2 2 5 2 4 2 2" xfId="5002"/>
    <cellStyle name="Entrada 2 2 5 2 4 2 3" xfId="5003"/>
    <cellStyle name="Entrada 2 2 5 2 4 2 4" xfId="5004"/>
    <cellStyle name="Entrada 2 2 5 2 4 2 5" xfId="5005"/>
    <cellStyle name="Entrada 2 2 5 2 4 3" xfId="5006"/>
    <cellStyle name="Entrada 2 2 5 2 4 3 2" xfId="5007"/>
    <cellStyle name="Entrada 2 2 5 2 4 3 3" xfId="5008"/>
    <cellStyle name="Entrada 2 2 5 2 4 3 4" xfId="5009"/>
    <cellStyle name="Entrada 2 2 5 2 4 4" xfId="5010"/>
    <cellStyle name="Entrada 2 2 5 2 4 5" xfId="5011"/>
    <cellStyle name="Entrada 2 2 5 2 4 6" xfId="5012"/>
    <cellStyle name="Entrada 2 2 5 2 4 7" xfId="5013"/>
    <cellStyle name="Entrada 2 2 5 2 5" xfId="5014"/>
    <cellStyle name="Entrada 2 2 5 2 5 2" xfId="5015"/>
    <cellStyle name="Entrada 2 2 5 2 5 2 2" xfId="5016"/>
    <cellStyle name="Entrada 2 2 5 2 5 3" xfId="5017"/>
    <cellStyle name="Entrada 2 2 5 2 5 4" xfId="5018"/>
    <cellStyle name="Entrada 2 2 5 2 5 5" xfId="5019"/>
    <cellStyle name="Entrada 2 2 5 2 5 6" xfId="5020"/>
    <cellStyle name="Entrada 2 2 5 2 6" xfId="5021"/>
    <cellStyle name="Entrada 2 2 5 2 6 2" xfId="5022"/>
    <cellStyle name="Entrada 2 2 5 2 6 3" xfId="5023"/>
    <cellStyle name="Entrada 2 2 5 2 6 4" xfId="5024"/>
    <cellStyle name="Entrada 2 2 5 2 6 5" xfId="5025"/>
    <cellStyle name="Entrada 2 2 5 2 7" xfId="5026"/>
    <cellStyle name="Entrada 2 2 5 2 7 2" xfId="5027"/>
    <cellStyle name="Entrada 2 2 5 2 7 3" xfId="5028"/>
    <cellStyle name="Entrada 2 2 5 2 7 4" xfId="5029"/>
    <cellStyle name="Entrada 2 2 5 2 7 5" xfId="5030"/>
    <cellStyle name="Entrada 2 2 5 2 8" xfId="5031"/>
    <cellStyle name="Entrada 2 2 5 3" xfId="5032"/>
    <cellStyle name="Entrada 2 2 5 3 2" xfId="5033"/>
    <cellStyle name="Entrada 2 2 5 3 2 2" xfId="5034"/>
    <cellStyle name="Entrada 2 2 5 3 3" xfId="5035"/>
    <cellStyle name="Entrada 2 2 5 3 3 2" xfId="5036"/>
    <cellStyle name="Entrada 2 2 5 3 3 3" xfId="5037"/>
    <cellStyle name="Entrada 2 2 5 3 3 4" xfId="5038"/>
    <cellStyle name="Entrada 2 2 5 3 3 5" xfId="5039"/>
    <cellStyle name="Entrada 2 2 5 3 4" xfId="5040"/>
    <cellStyle name="Entrada 2 2 5 3 4 2" xfId="5041"/>
    <cellStyle name="Entrada 2 2 5 3 4 3" xfId="5042"/>
    <cellStyle name="Entrada 2 2 5 3 4 4" xfId="5043"/>
    <cellStyle name="Entrada 2 2 5 3 5" xfId="5044"/>
    <cellStyle name="Entrada 2 2 5 3 6" xfId="5045"/>
    <cellStyle name="Entrada 2 2 5 3 7" xfId="5046"/>
    <cellStyle name="Entrada 2 2 5 3 8" xfId="5047"/>
    <cellStyle name="Entrada 2 2 5 4" xfId="5048"/>
    <cellStyle name="Entrada 2 2 5 4 2" xfId="5049"/>
    <cellStyle name="Entrada 2 2 5 4 2 2" xfId="5050"/>
    <cellStyle name="Entrada 2 2 5 4 2 3" xfId="5051"/>
    <cellStyle name="Entrada 2 2 5 4 2 4" xfId="5052"/>
    <cellStyle name="Entrada 2 2 5 4 2 5" xfId="5053"/>
    <cellStyle name="Entrada 2 2 5 4 3" xfId="5054"/>
    <cellStyle name="Entrada 2 2 5 4 3 2" xfId="5055"/>
    <cellStyle name="Entrada 2 2 5 4 3 3" xfId="5056"/>
    <cellStyle name="Entrada 2 2 5 4 3 4" xfId="5057"/>
    <cellStyle name="Entrada 2 2 5 4 4" xfId="5058"/>
    <cellStyle name="Entrada 2 2 5 4 4 2" xfId="5059"/>
    <cellStyle name="Entrada 2 2 5 4 5" xfId="5060"/>
    <cellStyle name="Entrada 2 2 5 4 6" xfId="5061"/>
    <cellStyle name="Entrada 2 2 5 4 7" xfId="5062"/>
    <cellStyle name="Entrada 2 2 5 4 8" xfId="5063"/>
    <cellStyle name="Entrada 2 2 5 5" xfId="5064"/>
    <cellStyle name="Entrada 2 2 5 5 2" xfId="5065"/>
    <cellStyle name="Entrada 2 2 5 5 3" xfId="5066"/>
    <cellStyle name="Entrada 2 2 5 5 4" xfId="5067"/>
    <cellStyle name="Entrada 2 2 5 5 5" xfId="5068"/>
    <cellStyle name="Entrada 2 2 5 6" xfId="5069"/>
    <cellStyle name="Entrada 2 2 5 6 2" xfId="5070"/>
    <cellStyle name="Entrada 2 2 5 6 3" xfId="5071"/>
    <cellStyle name="Entrada 2 2 5 6 4" xfId="5072"/>
    <cellStyle name="Entrada 2 2 5 7" xfId="5073"/>
    <cellStyle name="Entrada 2 2 5 8" xfId="5074"/>
    <cellStyle name="Entrada 2 2 6" xfId="5075"/>
    <cellStyle name="Entrada 2 2 6 2" xfId="5076"/>
    <cellStyle name="Entrada 2 2 6 2 2" xfId="5077"/>
    <cellStyle name="Entrada 2 2 6 2 2 2" xfId="5078"/>
    <cellStyle name="Entrada 2 2 6 2 3" xfId="5079"/>
    <cellStyle name="Entrada 2 2 6 2 3 2" xfId="5080"/>
    <cellStyle name="Entrada 2 2 6 2 3 3" xfId="5081"/>
    <cellStyle name="Entrada 2 2 6 2 3 4" xfId="5082"/>
    <cellStyle name="Entrada 2 2 6 2 3 5" xfId="5083"/>
    <cellStyle name="Entrada 2 2 6 2 4" xfId="5084"/>
    <cellStyle name="Entrada 2 2 6 2 4 2" xfId="5085"/>
    <cellStyle name="Entrada 2 2 6 2 4 3" xfId="5086"/>
    <cellStyle name="Entrada 2 2 6 2 4 4" xfId="5087"/>
    <cellStyle name="Entrada 2 2 6 2 5" xfId="5088"/>
    <cellStyle name="Entrada 2 2 6 2 6" xfId="5089"/>
    <cellStyle name="Entrada 2 2 6 2 7" xfId="5090"/>
    <cellStyle name="Entrada 2 2 6 2 8" xfId="5091"/>
    <cellStyle name="Entrada 2 2 6 3" xfId="5092"/>
    <cellStyle name="Entrada 2 2 6 3 2" xfId="5093"/>
    <cellStyle name="Entrada 2 2 6 3 2 2" xfId="5094"/>
    <cellStyle name="Entrada 2 2 6 3 3" xfId="5095"/>
    <cellStyle name="Entrada 2 2 6 3 3 2" xfId="5096"/>
    <cellStyle name="Entrada 2 2 6 3 3 3" xfId="5097"/>
    <cellStyle name="Entrada 2 2 6 3 3 4" xfId="5098"/>
    <cellStyle name="Entrada 2 2 6 3 3 5" xfId="5099"/>
    <cellStyle name="Entrada 2 2 6 3 4" xfId="5100"/>
    <cellStyle name="Entrada 2 2 6 3 4 2" xfId="5101"/>
    <cellStyle name="Entrada 2 2 6 3 4 3" xfId="5102"/>
    <cellStyle name="Entrada 2 2 6 3 4 4" xfId="5103"/>
    <cellStyle name="Entrada 2 2 6 3 5" xfId="5104"/>
    <cellStyle name="Entrada 2 2 6 3 6" xfId="5105"/>
    <cellStyle name="Entrada 2 2 6 3 7" xfId="5106"/>
    <cellStyle name="Entrada 2 2 6 3 8" xfId="5107"/>
    <cellStyle name="Entrada 2 2 6 4" xfId="5108"/>
    <cellStyle name="Entrada 2 2 6 4 2" xfId="5109"/>
    <cellStyle name="Entrada 2 2 6 4 2 2" xfId="5110"/>
    <cellStyle name="Entrada 2 2 6 4 2 3" xfId="5111"/>
    <cellStyle name="Entrada 2 2 6 4 2 4" xfId="5112"/>
    <cellStyle name="Entrada 2 2 6 4 2 5" xfId="5113"/>
    <cellStyle name="Entrada 2 2 6 4 3" xfId="5114"/>
    <cellStyle name="Entrada 2 2 6 4 4" xfId="5115"/>
    <cellStyle name="Entrada 2 2 6 4 5" xfId="5116"/>
    <cellStyle name="Entrada 2 2 6 4 6" xfId="5117"/>
    <cellStyle name="Entrada 2 2 6 4 7" xfId="5118"/>
    <cellStyle name="Entrada 2 2 6 5" xfId="5119"/>
    <cellStyle name="Entrada 2 2 6 5 2" xfId="5120"/>
    <cellStyle name="Entrada 2 2 6 5 2 2" xfId="5121"/>
    <cellStyle name="Entrada 2 2 6 5 2 3" xfId="5122"/>
    <cellStyle name="Entrada 2 2 6 5 2 4" xfId="5123"/>
    <cellStyle name="Entrada 2 2 6 5 2 5" xfId="5124"/>
    <cellStyle name="Entrada 2 2 6 5 3" xfId="5125"/>
    <cellStyle name="Entrada 2 2 6 5 3 2" xfId="5126"/>
    <cellStyle name="Entrada 2 2 6 5 3 3" xfId="5127"/>
    <cellStyle name="Entrada 2 2 6 5 3 4" xfId="5128"/>
    <cellStyle name="Entrada 2 2 6 5 4" xfId="5129"/>
    <cellStyle name="Entrada 2 2 6 5 5" xfId="5130"/>
    <cellStyle name="Entrada 2 2 6 5 6" xfId="5131"/>
    <cellStyle name="Entrada 2 2 6 5 7" xfId="5132"/>
    <cellStyle name="Entrada 2 2 6 6" xfId="5133"/>
    <cellStyle name="Entrada 2 2 6 6 2" xfId="5134"/>
    <cellStyle name="Entrada 2 2 6 6 2 2" xfId="5135"/>
    <cellStyle name="Entrada 2 2 6 6 3" xfId="5136"/>
    <cellStyle name="Entrada 2 2 6 6 4" xfId="5137"/>
    <cellStyle name="Entrada 2 2 6 6 5" xfId="5138"/>
    <cellStyle name="Entrada 2 2 6 6 6" xfId="5139"/>
    <cellStyle name="Entrada 2 2 6 7" xfId="5140"/>
    <cellStyle name="Entrada 2 2 6 7 2" xfId="5141"/>
    <cellStyle name="Entrada 2 2 6 7 3" xfId="5142"/>
    <cellStyle name="Entrada 2 2 6 7 4" xfId="5143"/>
    <cellStyle name="Entrada 2 2 6 7 5" xfId="5144"/>
    <cellStyle name="Entrada 2 2 6 8" xfId="5145"/>
    <cellStyle name="Entrada 2 2 6 8 2" xfId="5146"/>
    <cellStyle name="Entrada 2 2 6 8 3" xfId="5147"/>
    <cellStyle name="Entrada 2 2 6 8 4" xfId="5148"/>
    <cellStyle name="Entrada 2 2 6 9" xfId="5149"/>
    <cellStyle name="Entrada 2 2 7" xfId="5150"/>
    <cellStyle name="Entrada 2 2 7 2" xfId="5151"/>
    <cellStyle name="Entrada 2 2 7 2 2" xfId="5152"/>
    <cellStyle name="Entrada 2 2 7 3" xfId="5153"/>
    <cellStyle name="Entrada 2 2 7 3 2" xfId="5154"/>
    <cellStyle name="Entrada 2 2 7 3 3" xfId="5155"/>
    <cellStyle name="Entrada 2 2 7 3 4" xfId="5156"/>
    <cellStyle name="Entrada 2 2 7 3 5" xfId="5157"/>
    <cellStyle name="Entrada 2 2 7 4" xfId="5158"/>
    <cellStyle name="Entrada 2 2 7 4 2" xfId="5159"/>
    <cellStyle name="Entrada 2 2 7 4 3" xfId="5160"/>
    <cellStyle name="Entrada 2 2 7 4 4" xfId="5161"/>
    <cellStyle name="Entrada 2 2 7 5" xfId="5162"/>
    <cellStyle name="Entrada 2 2 7 6" xfId="5163"/>
    <cellStyle name="Entrada 2 2 7 7" xfId="5164"/>
    <cellStyle name="Entrada 2 2 7 8" xfId="5165"/>
    <cellStyle name="Entrada 2 2 8" xfId="5166"/>
    <cellStyle name="Entrada 2 2 8 2" xfId="5167"/>
    <cellStyle name="Entrada 2 2 8 2 2" xfId="5168"/>
    <cellStyle name="Entrada 2 2 8 2 3" xfId="5169"/>
    <cellStyle name="Entrada 2 2 8 2 4" xfId="5170"/>
    <cellStyle name="Entrada 2 2 8 2 5" xfId="5171"/>
    <cellStyle name="Entrada 2 2 8 3" xfId="5172"/>
    <cellStyle name="Entrada 2 2 8 3 2" xfId="5173"/>
    <cellStyle name="Entrada 2 2 8 3 3" xfId="5174"/>
    <cellStyle name="Entrada 2 2 8 3 4" xfId="5175"/>
    <cellStyle name="Entrada 2 2 8 4" xfId="5176"/>
    <cellStyle name="Entrada 2 2 8 4 2" xfId="5177"/>
    <cellStyle name="Entrada 2 2 8 5" xfId="5178"/>
    <cellStyle name="Entrada 2 2 8 6" xfId="5179"/>
    <cellStyle name="Entrada 2 2 8 7" xfId="5180"/>
    <cellStyle name="Entrada 2 2 8 8" xfId="5181"/>
    <cellStyle name="Entrada 2 2 9" xfId="5182"/>
    <cellStyle name="Entrada 2 2_CÁLCULO DE HORAS - tabela MARÇO 2014" xfId="5183"/>
    <cellStyle name="Entrada 2 3" xfId="5184"/>
    <cellStyle name="Entrada 2 3 10" xfId="5185"/>
    <cellStyle name="Entrada 2 3 11" xfId="5186"/>
    <cellStyle name="Entrada 2 3 12" xfId="5187"/>
    <cellStyle name="Entrada 2 3 2" xfId="5188"/>
    <cellStyle name="Entrada 2 3 2 10" xfId="5189"/>
    <cellStyle name="Entrada 2 3 2 11" xfId="5190"/>
    <cellStyle name="Entrada 2 3 2 2" xfId="5191"/>
    <cellStyle name="Entrada 2 3 2 2 2" xfId="5192"/>
    <cellStyle name="Entrada 2 3 2 2 2 2" xfId="5193"/>
    <cellStyle name="Entrada 2 3 2 2 2 2 2" xfId="5194"/>
    <cellStyle name="Entrada 2 3 2 2 2 2 2 2" xfId="5195"/>
    <cellStyle name="Entrada 2 3 2 2 2 2 3" xfId="5196"/>
    <cellStyle name="Entrada 2 3 2 2 2 2 3 2" xfId="5197"/>
    <cellStyle name="Entrada 2 3 2 2 2 2 3 3" xfId="5198"/>
    <cellStyle name="Entrada 2 3 2 2 2 2 3 4" xfId="5199"/>
    <cellStyle name="Entrada 2 3 2 2 2 2 3 5" xfId="5200"/>
    <cellStyle name="Entrada 2 3 2 2 2 2 4" xfId="5201"/>
    <cellStyle name="Entrada 2 3 2 2 2 2 4 2" xfId="5202"/>
    <cellStyle name="Entrada 2 3 2 2 2 2 4 3" xfId="5203"/>
    <cellStyle name="Entrada 2 3 2 2 2 2 4 4" xfId="5204"/>
    <cellStyle name="Entrada 2 3 2 2 2 2 5" xfId="5205"/>
    <cellStyle name="Entrada 2 3 2 2 2 2 6" xfId="5206"/>
    <cellStyle name="Entrada 2 3 2 2 2 2 7" xfId="5207"/>
    <cellStyle name="Entrada 2 3 2 2 2 2 8" xfId="5208"/>
    <cellStyle name="Entrada 2 3 2 2 2 3" xfId="5209"/>
    <cellStyle name="Entrada 2 3 2 2 2 3 2" xfId="5210"/>
    <cellStyle name="Entrada 2 3 2 2 2 3 2 2" xfId="5211"/>
    <cellStyle name="Entrada 2 3 2 2 2 3 3" xfId="5212"/>
    <cellStyle name="Entrada 2 3 2 2 2 3 3 2" xfId="5213"/>
    <cellStyle name="Entrada 2 3 2 2 2 3 3 3" xfId="5214"/>
    <cellStyle name="Entrada 2 3 2 2 2 3 3 4" xfId="5215"/>
    <cellStyle name="Entrada 2 3 2 2 2 3 3 5" xfId="5216"/>
    <cellStyle name="Entrada 2 3 2 2 2 3 4" xfId="5217"/>
    <cellStyle name="Entrada 2 3 2 2 2 3 4 2" xfId="5218"/>
    <cellStyle name="Entrada 2 3 2 2 2 3 4 3" xfId="5219"/>
    <cellStyle name="Entrada 2 3 2 2 2 3 4 4" xfId="5220"/>
    <cellStyle name="Entrada 2 3 2 2 2 3 5" xfId="5221"/>
    <cellStyle name="Entrada 2 3 2 2 2 3 6" xfId="5222"/>
    <cellStyle name="Entrada 2 3 2 2 2 3 7" xfId="5223"/>
    <cellStyle name="Entrada 2 3 2 2 2 3 8" xfId="5224"/>
    <cellStyle name="Entrada 2 3 2 2 2 4" xfId="5225"/>
    <cellStyle name="Entrada 2 3 2 2 2 4 2" xfId="5226"/>
    <cellStyle name="Entrada 2 3 2 2 2 4 2 2" xfId="5227"/>
    <cellStyle name="Entrada 2 3 2 2 2 4 2 3" xfId="5228"/>
    <cellStyle name="Entrada 2 3 2 2 2 4 2 4" xfId="5229"/>
    <cellStyle name="Entrada 2 3 2 2 2 4 2 5" xfId="5230"/>
    <cellStyle name="Entrada 2 3 2 2 2 4 3" xfId="5231"/>
    <cellStyle name="Entrada 2 3 2 2 2 4 3 2" xfId="5232"/>
    <cellStyle name="Entrada 2 3 2 2 2 4 3 3" xfId="5233"/>
    <cellStyle name="Entrada 2 3 2 2 2 4 3 4" xfId="5234"/>
    <cellStyle name="Entrada 2 3 2 2 2 4 4" xfId="5235"/>
    <cellStyle name="Entrada 2 3 2 2 2 4 5" xfId="5236"/>
    <cellStyle name="Entrada 2 3 2 2 2 4 6" xfId="5237"/>
    <cellStyle name="Entrada 2 3 2 2 2 4 7" xfId="5238"/>
    <cellStyle name="Entrada 2 3 2 2 2 5" xfId="5239"/>
    <cellStyle name="Entrada 2 3 2 2 2 5 2" xfId="5240"/>
    <cellStyle name="Entrada 2 3 2 2 2 5 2 2" xfId="5241"/>
    <cellStyle name="Entrada 2 3 2 2 2 5 3" xfId="5242"/>
    <cellStyle name="Entrada 2 3 2 2 2 5 4" xfId="5243"/>
    <cellStyle name="Entrada 2 3 2 2 2 5 5" xfId="5244"/>
    <cellStyle name="Entrada 2 3 2 2 2 5 6" xfId="5245"/>
    <cellStyle name="Entrada 2 3 2 2 2 6" xfId="5246"/>
    <cellStyle name="Entrada 2 3 2 2 2 6 2" xfId="5247"/>
    <cellStyle name="Entrada 2 3 2 2 2 6 3" xfId="5248"/>
    <cellStyle name="Entrada 2 3 2 2 2 6 4" xfId="5249"/>
    <cellStyle name="Entrada 2 3 2 2 2 6 5" xfId="5250"/>
    <cellStyle name="Entrada 2 3 2 2 2 7" xfId="5251"/>
    <cellStyle name="Entrada 2 3 2 2 2 7 2" xfId="5252"/>
    <cellStyle name="Entrada 2 3 2 2 2 7 3" xfId="5253"/>
    <cellStyle name="Entrada 2 3 2 2 2 7 4" xfId="5254"/>
    <cellStyle name="Entrada 2 3 2 2 2 7 5" xfId="5255"/>
    <cellStyle name="Entrada 2 3 2 2 2 8" xfId="5256"/>
    <cellStyle name="Entrada 2 3 2 2 3" xfId="5257"/>
    <cellStyle name="Entrada 2 3 2 2 3 2" xfId="5258"/>
    <cellStyle name="Entrada 2 3 2 2 3 2 2" xfId="5259"/>
    <cellStyle name="Entrada 2 3 2 2 3 3" xfId="5260"/>
    <cellStyle name="Entrada 2 3 2 2 3 3 2" xfId="5261"/>
    <cellStyle name="Entrada 2 3 2 2 3 3 3" xfId="5262"/>
    <cellStyle name="Entrada 2 3 2 2 3 3 4" xfId="5263"/>
    <cellStyle name="Entrada 2 3 2 2 3 3 5" xfId="5264"/>
    <cellStyle name="Entrada 2 3 2 2 3 4" xfId="5265"/>
    <cellStyle name="Entrada 2 3 2 2 3 4 2" xfId="5266"/>
    <cellStyle name="Entrada 2 3 2 2 3 4 3" xfId="5267"/>
    <cellStyle name="Entrada 2 3 2 2 3 4 4" xfId="5268"/>
    <cellStyle name="Entrada 2 3 2 2 3 5" xfId="5269"/>
    <cellStyle name="Entrada 2 3 2 2 3 6" xfId="5270"/>
    <cellStyle name="Entrada 2 3 2 2 3 7" xfId="5271"/>
    <cellStyle name="Entrada 2 3 2 2 3 8" xfId="5272"/>
    <cellStyle name="Entrada 2 3 2 2 4" xfId="5273"/>
    <cellStyle name="Entrada 2 3 2 2 4 2" xfId="5274"/>
    <cellStyle name="Entrada 2 3 2 2 4 2 2" xfId="5275"/>
    <cellStyle name="Entrada 2 3 2 2 4 2 3" xfId="5276"/>
    <cellStyle name="Entrada 2 3 2 2 4 2 4" xfId="5277"/>
    <cellStyle name="Entrada 2 3 2 2 4 2 5" xfId="5278"/>
    <cellStyle name="Entrada 2 3 2 2 4 3" xfId="5279"/>
    <cellStyle name="Entrada 2 3 2 2 4 3 2" xfId="5280"/>
    <cellStyle name="Entrada 2 3 2 2 4 3 3" xfId="5281"/>
    <cellStyle name="Entrada 2 3 2 2 4 3 4" xfId="5282"/>
    <cellStyle name="Entrada 2 3 2 2 4 4" xfId="5283"/>
    <cellStyle name="Entrada 2 3 2 2 4 4 2" xfId="5284"/>
    <cellStyle name="Entrada 2 3 2 2 4 5" xfId="5285"/>
    <cellStyle name="Entrada 2 3 2 2 4 6" xfId="5286"/>
    <cellStyle name="Entrada 2 3 2 2 4 7" xfId="5287"/>
    <cellStyle name="Entrada 2 3 2 2 4 8" xfId="5288"/>
    <cellStyle name="Entrada 2 3 2 2 5" xfId="5289"/>
    <cellStyle name="Entrada 2 3 2 2 5 2" xfId="5290"/>
    <cellStyle name="Entrada 2 3 2 2 5 3" xfId="5291"/>
    <cellStyle name="Entrada 2 3 2 2 5 4" xfId="5292"/>
    <cellStyle name="Entrada 2 3 2 2 5 5" xfId="5293"/>
    <cellStyle name="Entrada 2 3 2 2 6" xfId="5294"/>
    <cellStyle name="Entrada 2 3 2 2 6 2" xfId="5295"/>
    <cellStyle name="Entrada 2 3 2 2 6 3" xfId="5296"/>
    <cellStyle name="Entrada 2 3 2 2 6 4" xfId="5297"/>
    <cellStyle name="Entrada 2 3 2 2 7" xfId="5298"/>
    <cellStyle name="Entrada 2 3 2 2 8" xfId="5299"/>
    <cellStyle name="Entrada 2 3 2 3" xfId="5300"/>
    <cellStyle name="Entrada 2 3 2 3 2" xfId="5301"/>
    <cellStyle name="Entrada 2 3 2 3 2 2" xfId="5302"/>
    <cellStyle name="Entrada 2 3 2 3 2 2 2" xfId="5303"/>
    <cellStyle name="Entrada 2 3 2 3 2 2 2 2" xfId="5304"/>
    <cellStyle name="Entrada 2 3 2 3 2 2 3" xfId="5305"/>
    <cellStyle name="Entrada 2 3 2 3 2 2 3 2" xfId="5306"/>
    <cellStyle name="Entrada 2 3 2 3 2 2 3 3" xfId="5307"/>
    <cellStyle name="Entrada 2 3 2 3 2 2 3 4" xfId="5308"/>
    <cellStyle name="Entrada 2 3 2 3 2 2 3 5" xfId="5309"/>
    <cellStyle name="Entrada 2 3 2 3 2 2 4" xfId="5310"/>
    <cellStyle name="Entrada 2 3 2 3 2 2 4 2" xfId="5311"/>
    <cellStyle name="Entrada 2 3 2 3 2 2 4 3" xfId="5312"/>
    <cellStyle name="Entrada 2 3 2 3 2 2 4 4" xfId="5313"/>
    <cellStyle name="Entrada 2 3 2 3 2 2 5" xfId="5314"/>
    <cellStyle name="Entrada 2 3 2 3 2 2 6" xfId="5315"/>
    <cellStyle name="Entrada 2 3 2 3 2 2 7" xfId="5316"/>
    <cellStyle name="Entrada 2 3 2 3 2 2 8" xfId="5317"/>
    <cellStyle name="Entrada 2 3 2 3 2 3" xfId="5318"/>
    <cellStyle name="Entrada 2 3 2 3 2 3 2" xfId="5319"/>
    <cellStyle name="Entrada 2 3 2 3 2 3 2 2" xfId="5320"/>
    <cellStyle name="Entrada 2 3 2 3 2 3 3" xfId="5321"/>
    <cellStyle name="Entrada 2 3 2 3 2 3 3 2" xfId="5322"/>
    <cellStyle name="Entrada 2 3 2 3 2 3 3 3" xfId="5323"/>
    <cellStyle name="Entrada 2 3 2 3 2 3 3 4" xfId="5324"/>
    <cellStyle name="Entrada 2 3 2 3 2 3 3 5" xfId="5325"/>
    <cellStyle name="Entrada 2 3 2 3 2 3 4" xfId="5326"/>
    <cellStyle name="Entrada 2 3 2 3 2 3 4 2" xfId="5327"/>
    <cellStyle name="Entrada 2 3 2 3 2 3 4 3" xfId="5328"/>
    <cellStyle name="Entrada 2 3 2 3 2 3 4 4" xfId="5329"/>
    <cellStyle name="Entrada 2 3 2 3 2 3 5" xfId="5330"/>
    <cellStyle name="Entrada 2 3 2 3 2 3 6" xfId="5331"/>
    <cellStyle name="Entrada 2 3 2 3 2 3 7" xfId="5332"/>
    <cellStyle name="Entrada 2 3 2 3 2 3 8" xfId="5333"/>
    <cellStyle name="Entrada 2 3 2 3 2 4" xfId="5334"/>
    <cellStyle name="Entrada 2 3 2 3 2 4 2" xfId="5335"/>
    <cellStyle name="Entrada 2 3 2 3 2 4 2 2" xfId="5336"/>
    <cellStyle name="Entrada 2 3 2 3 2 4 2 3" xfId="5337"/>
    <cellStyle name="Entrada 2 3 2 3 2 4 2 4" xfId="5338"/>
    <cellStyle name="Entrada 2 3 2 3 2 4 2 5" xfId="5339"/>
    <cellStyle name="Entrada 2 3 2 3 2 4 3" xfId="5340"/>
    <cellStyle name="Entrada 2 3 2 3 2 4 3 2" xfId="5341"/>
    <cellStyle name="Entrada 2 3 2 3 2 4 3 3" xfId="5342"/>
    <cellStyle name="Entrada 2 3 2 3 2 4 3 4" xfId="5343"/>
    <cellStyle name="Entrada 2 3 2 3 2 4 4" xfId="5344"/>
    <cellStyle name="Entrada 2 3 2 3 2 4 5" xfId="5345"/>
    <cellStyle name="Entrada 2 3 2 3 2 4 6" xfId="5346"/>
    <cellStyle name="Entrada 2 3 2 3 2 4 7" xfId="5347"/>
    <cellStyle name="Entrada 2 3 2 3 2 5" xfId="5348"/>
    <cellStyle name="Entrada 2 3 2 3 2 5 2" xfId="5349"/>
    <cellStyle name="Entrada 2 3 2 3 2 5 2 2" xfId="5350"/>
    <cellStyle name="Entrada 2 3 2 3 2 5 3" xfId="5351"/>
    <cellStyle name="Entrada 2 3 2 3 2 5 4" xfId="5352"/>
    <cellStyle name="Entrada 2 3 2 3 2 5 5" xfId="5353"/>
    <cellStyle name="Entrada 2 3 2 3 2 5 6" xfId="5354"/>
    <cellStyle name="Entrada 2 3 2 3 2 6" xfId="5355"/>
    <cellStyle name="Entrada 2 3 2 3 2 6 2" xfId="5356"/>
    <cellStyle name="Entrada 2 3 2 3 2 6 3" xfId="5357"/>
    <cellStyle name="Entrada 2 3 2 3 2 6 4" xfId="5358"/>
    <cellStyle name="Entrada 2 3 2 3 2 6 5" xfId="5359"/>
    <cellStyle name="Entrada 2 3 2 3 2 7" xfId="5360"/>
    <cellStyle name="Entrada 2 3 2 3 2 7 2" xfId="5361"/>
    <cellStyle name="Entrada 2 3 2 3 2 7 3" xfId="5362"/>
    <cellStyle name="Entrada 2 3 2 3 2 7 4" xfId="5363"/>
    <cellStyle name="Entrada 2 3 2 3 2 7 5" xfId="5364"/>
    <cellStyle name="Entrada 2 3 2 3 2 8" xfId="5365"/>
    <cellStyle name="Entrada 2 3 2 3 3" xfId="5366"/>
    <cellStyle name="Entrada 2 3 2 3 3 2" xfId="5367"/>
    <cellStyle name="Entrada 2 3 2 3 3 2 2" xfId="5368"/>
    <cellStyle name="Entrada 2 3 2 3 3 3" xfId="5369"/>
    <cellStyle name="Entrada 2 3 2 3 3 3 2" xfId="5370"/>
    <cellStyle name="Entrada 2 3 2 3 3 3 3" xfId="5371"/>
    <cellStyle name="Entrada 2 3 2 3 3 3 4" xfId="5372"/>
    <cellStyle name="Entrada 2 3 2 3 3 3 5" xfId="5373"/>
    <cellStyle name="Entrada 2 3 2 3 3 4" xfId="5374"/>
    <cellStyle name="Entrada 2 3 2 3 3 4 2" xfId="5375"/>
    <cellStyle name="Entrada 2 3 2 3 3 4 3" xfId="5376"/>
    <cellStyle name="Entrada 2 3 2 3 3 4 4" xfId="5377"/>
    <cellStyle name="Entrada 2 3 2 3 3 5" xfId="5378"/>
    <cellStyle name="Entrada 2 3 2 3 3 6" xfId="5379"/>
    <cellStyle name="Entrada 2 3 2 3 3 7" xfId="5380"/>
    <cellStyle name="Entrada 2 3 2 3 3 8" xfId="5381"/>
    <cellStyle name="Entrada 2 3 2 3 4" xfId="5382"/>
    <cellStyle name="Entrada 2 3 2 3 4 2" xfId="5383"/>
    <cellStyle name="Entrada 2 3 2 3 4 2 2" xfId="5384"/>
    <cellStyle name="Entrada 2 3 2 3 4 2 3" xfId="5385"/>
    <cellStyle name="Entrada 2 3 2 3 4 2 4" xfId="5386"/>
    <cellStyle name="Entrada 2 3 2 3 4 2 5" xfId="5387"/>
    <cellStyle name="Entrada 2 3 2 3 4 3" xfId="5388"/>
    <cellStyle name="Entrada 2 3 2 3 4 3 2" xfId="5389"/>
    <cellStyle name="Entrada 2 3 2 3 4 3 3" xfId="5390"/>
    <cellStyle name="Entrada 2 3 2 3 4 3 4" xfId="5391"/>
    <cellStyle name="Entrada 2 3 2 3 4 4" xfId="5392"/>
    <cellStyle name="Entrada 2 3 2 3 4 4 2" xfId="5393"/>
    <cellStyle name="Entrada 2 3 2 3 4 5" xfId="5394"/>
    <cellStyle name="Entrada 2 3 2 3 4 6" xfId="5395"/>
    <cellStyle name="Entrada 2 3 2 3 4 7" xfId="5396"/>
    <cellStyle name="Entrada 2 3 2 3 4 8" xfId="5397"/>
    <cellStyle name="Entrada 2 3 2 3 5" xfId="5398"/>
    <cellStyle name="Entrada 2 3 2 3 5 2" xfId="5399"/>
    <cellStyle name="Entrada 2 3 2 3 5 3" xfId="5400"/>
    <cellStyle name="Entrada 2 3 2 3 5 4" xfId="5401"/>
    <cellStyle name="Entrada 2 3 2 3 5 5" xfId="5402"/>
    <cellStyle name="Entrada 2 3 2 3 6" xfId="5403"/>
    <cellStyle name="Entrada 2 3 2 3 6 2" xfId="5404"/>
    <cellStyle name="Entrada 2 3 2 3 6 3" xfId="5405"/>
    <cellStyle name="Entrada 2 3 2 3 6 4" xfId="5406"/>
    <cellStyle name="Entrada 2 3 2 3 7" xfId="5407"/>
    <cellStyle name="Entrada 2 3 2 3 8" xfId="5408"/>
    <cellStyle name="Entrada 2 3 2 4" xfId="5409"/>
    <cellStyle name="Entrada 2 3 2 4 2" xfId="5410"/>
    <cellStyle name="Entrada 2 3 2 4 2 2" xfId="5411"/>
    <cellStyle name="Entrada 2 3 2 4 2 2 2" xfId="5412"/>
    <cellStyle name="Entrada 2 3 2 4 2 2 2 2" xfId="5413"/>
    <cellStyle name="Entrada 2 3 2 4 2 2 3" xfId="5414"/>
    <cellStyle name="Entrada 2 3 2 4 2 2 3 2" xfId="5415"/>
    <cellStyle name="Entrada 2 3 2 4 2 2 3 3" xfId="5416"/>
    <cellStyle name="Entrada 2 3 2 4 2 2 3 4" xfId="5417"/>
    <cellStyle name="Entrada 2 3 2 4 2 2 3 5" xfId="5418"/>
    <cellStyle name="Entrada 2 3 2 4 2 2 4" xfId="5419"/>
    <cellStyle name="Entrada 2 3 2 4 2 2 4 2" xfId="5420"/>
    <cellStyle name="Entrada 2 3 2 4 2 2 4 3" xfId="5421"/>
    <cellStyle name="Entrada 2 3 2 4 2 2 4 4" xfId="5422"/>
    <cellStyle name="Entrada 2 3 2 4 2 2 5" xfId="5423"/>
    <cellStyle name="Entrada 2 3 2 4 2 2 6" xfId="5424"/>
    <cellStyle name="Entrada 2 3 2 4 2 2 7" xfId="5425"/>
    <cellStyle name="Entrada 2 3 2 4 2 2 8" xfId="5426"/>
    <cellStyle name="Entrada 2 3 2 4 2 3" xfId="5427"/>
    <cellStyle name="Entrada 2 3 2 4 2 3 2" xfId="5428"/>
    <cellStyle name="Entrada 2 3 2 4 2 3 2 2" xfId="5429"/>
    <cellStyle name="Entrada 2 3 2 4 2 3 3" xfId="5430"/>
    <cellStyle name="Entrada 2 3 2 4 2 3 3 2" xfId="5431"/>
    <cellStyle name="Entrada 2 3 2 4 2 3 3 3" xfId="5432"/>
    <cellStyle name="Entrada 2 3 2 4 2 3 3 4" xfId="5433"/>
    <cellStyle name="Entrada 2 3 2 4 2 3 3 5" xfId="5434"/>
    <cellStyle name="Entrada 2 3 2 4 2 3 4" xfId="5435"/>
    <cellStyle name="Entrada 2 3 2 4 2 3 4 2" xfId="5436"/>
    <cellStyle name="Entrada 2 3 2 4 2 3 4 3" xfId="5437"/>
    <cellStyle name="Entrada 2 3 2 4 2 3 4 4" xfId="5438"/>
    <cellStyle name="Entrada 2 3 2 4 2 3 5" xfId="5439"/>
    <cellStyle name="Entrada 2 3 2 4 2 3 6" xfId="5440"/>
    <cellStyle name="Entrada 2 3 2 4 2 3 7" xfId="5441"/>
    <cellStyle name="Entrada 2 3 2 4 2 3 8" xfId="5442"/>
    <cellStyle name="Entrada 2 3 2 4 2 4" xfId="5443"/>
    <cellStyle name="Entrada 2 3 2 4 2 4 2" xfId="5444"/>
    <cellStyle name="Entrada 2 3 2 4 2 4 2 2" xfId="5445"/>
    <cellStyle name="Entrada 2 3 2 4 2 4 2 3" xfId="5446"/>
    <cellStyle name="Entrada 2 3 2 4 2 4 2 4" xfId="5447"/>
    <cellStyle name="Entrada 2 3 2 4 2 4 2 5" xfId="5448"/>
    <cellStyle name="Entrada 2 3 2 4 2 4 3" xfId="5449"/>
    <cellStyle name="Entrada 2 3 2 4 2 4 3 2" xfId="5450"/>
    <cellStyle name="Entrada 2 3 2 4 2 4 3 3" xfId="5451"/>
    <cellStyle name="Entrada 2 3 2 4 2 4 3 4" xfId="5452"/>
    <cellStyle name="Entrada 2 3 2 4 2 4 4" xfId="5453"/>
    <cellStyle name="Entrada 2 3 2 4 2 4 5" xfId="5454"/>
    <cellStyle name="Entrada 2 3 2 4 2 4 6" xfId="5455"/>
    <cellStyle name="Entrada 2 3 2 4 2 4 7" xfId="5456"/>
    <cellStyle name="Entrada 2 3 2 4 2 5" xfId="5457"/>
    <cellStyle name="Entrada 2 3 2 4 2 5 2" xfId="5458"/>
    <cellStyle name="Entrada 2 3 2 4 2 5 2 2" xfId="5459"/>
    <cellStyle name="Entrada 2 3 2 4 2 5 3" xfId="5460"/>
    <cellStyle name="Entrada 2 3 2 4 2 5 4" xfId="5461"/>
    <cellStyle name="Entrada 2 3 2 4 2 5 5" xfId="5462"/>
    <cellStyle name="Entrada 2 3 2 4 2 5 6" xfId="5463"/>
    <cellStyle name="Entrada 2 3 2 4 2 6" xfId="5464"/>
    <cellStyle name="Entrada 2 3 2 4 2 6 2" xfId="5465"/>
    <cellStyle name="Entrada 2 3 2 4 2 6 3" xfId="5466"/>
    <cellStyle name="Entrada 2 3 2 4 2 6 4" xfId="5467"/>
    <cellStyle name="Entrada 2 3 2 4 2 6 5" xfId="5468"/>
    <cellStyle name="Entrada 2 3 2 4 2 7" xfId="5469"/>
    <cellStyle name="Entrada 2 3 2 4 2 7 2" xfId="5470"/>
    <cellStyle name="Entrada 2 3 2 4 2 7 3" xfId="5471"/>
    <cellStyle name="Entrada 2 3 2 4 2 7 4" xfId="5472"/>
    <cellStyle name="Entrada 2 3 2 4 2 7 5" xfId="5473"/>
    <cellStyle name="Entrada 2 3 2 4 2 8" xfId="5474"/>
    <cellStyle name="Entrada 2 3 2 4 3" xfId="5475"/>
    <cellStyle name="Entrada 2 3 2 4 3 2" xfId="5476"/>
    <cellStyle name="Entrada 2 3 2 4 3 2 2" xfId="5477"/>
    <cellStyle name="Entrada 2 3 2 4 3 3" xfId="5478"/>
    <cellStyle name="Entrada 2 3 2 4 3 3 2" xfId="5479"/>
    <cellStyle name="Entrada 2 3 2 4 3 3 3" xfId="5480"/>
    <cellStyle name="Entrada 2 3 2 4 3 3 4" xfId="5481"/>
    <cellStyle name="Entrada 2 3 2 4 3 3 5" xfId="5482"/>
    <cellStyle name="Entrada 2 3 2 4 3 4" xfId="5483"/>
    <cellStyle name="Entrada 2 3 2 4 3 4 2" xfId="5484"/>
    <cellStyle name="Entrada 2 3 2 4 3 4 3" xfId="5485"/>
    <cellStyle name="Entrada 2 3 2 4 3 4 4" xfId="5486"/>
    <cellStyle name="Entrada 2 3 2 4 3 5" xfId="5487"/>
    <cellStyle name="Entrada 2 3 2 4 3 6" xfId="5488"/>
    <cellStyle name="Entrada 2 3 2 4 3 7" xfId="5489"/>
    <cellStyle name="Entrada 2 3 2 4 3 8" xfId="5490"/>
    <cellStyle name="Entrada 2 3 2 4 4" xfId="5491"/>
    <cellStyle name="Entrada 2 3 2 4 4 2" xfId="5492"/>
    <cellStyle name="Entrada 2 3 2 4 4 2 2" xfId="5493"/>
    <cellStyle name="Entrada 2 3 2 4 4 2 3" xfId="5494"/>
    <cellStyle name="Entrada 2 3 2 4 4 2 4" xfId="5495"/>
    <cellStyle name="Entrada 2 3 2 4 4 2 5" xfId="5496"/>
    <cellStyle name="Entrada 2 3 2 4 4 3" xfId="5497"/>
    <cellStyle name="Entrada 2 3 2 4 4 3 2" xfId="5498"/>
    <cellStyle name="Entrada 2 3 2 4 4 3 3" xfId="5499"/>
    <cellStyle name="Entrada 2 3 2 4 4 3 4" xfId="5500"/>
    <cellStyle name="Entrada 2 3 2 4 4 4" xfId="5501"/>
    <cellStyle name="Entrada 2 3 2 4 4 4 2" xfId="5502"/>
    <cellStyle name="Entrada 2 3 2 4 4 5" xfId="5503"/>
    <cellStyle name="Entrada 2 3 2 4 4 6" xfId="5504"/>
    <cellStyle name="Entrada 2 3 2 4 4 7" xfId="5505"/>
    <cellStyle name="Entrada 2 3 2 4 4 8" xfId="5506"/>
    <cellStyle name="Entrada 2 3 2 4 5" xfId="5507"/>
    <cellStyle name="Entrada 2 3 2 4 5 2" xfId="5508"/>
    <cellStyle name="Entrada 2 3 2 4 5 3" xfId="5509"/>
    <cellStyle name="Entrada 2 3 2 4 5 4" xfId="5510"/>
    <cellStyle name="Entrada 2 3 2 4 5 5" xfId="5511"/>
    <cellStyle name="Entrada 2 3 2 4 6" xfId="5512"/>
    <cellStyle name="Entrada 2 3 2 4 6 2" xfId="5513"/>
    <cellStyle name="Entrada 2 3 2 4 6 3" xfId="5514"/>
    <cellStyle name="Entrada 2 3 2 4 6 4" xfId="5515"/>
    <cellStyle name="Entrada 2 3 2 4 7" xfId="5516"/>
    <cellStyle name="Entrada 2 3 2 4 8" xfId="5517"/>
    <cellStyle name="Entrada 2 3 2 5" xfId="5518"/>
    <cellStyle name="Entrada 2 3 2 5 2" xfId="5519"/>
    <cellStyle name="Entrada 2 3 2 5 2 2" xfId="5520"/>
    <cellStyle name="Entrada 2 3 2 5 2 2 2" xfId="5521"/>
    <cellStyle name="Entrada 2 3 2 5 2 3" xfId="5522"/>
    <cellStyle name="Entrada 2 3 2 5 2 3 2" xfId="5523"/>
    <cellStyle name="Entrada 2 3 2 5 2 3 3" xfId="5524"/>
    <cellStyle name="Entrada 2 3 2 5 2 3 4" xfId="5525"/>
    <cellStyle name="Entrada 2 3 2 5 2 3 5" xfId="5526"/>
    <cellStyle name="Entrada 2 3 2 5 2 4" xfId="5527"/>
    <cellStyle name="Entrada 2 3 2 5 2 4 2" xfId="5528"/>
    <cellStyle name="Entrada 2 3 2 5 2 4 3" xfId="5529"/>
    <cellStyle name="Entrada 2 3 2 5 2 4 4" xfId="5530"/>
    <cellStyle name="Entrada 2 3 2 5 2 5" xfId="5531"/>
    <cellStyle name="Entrada 2 3 2 5 2 6" xfId="5532"/>
    <cellStyle name="Entrada 2 3 2 5 2 7" xfId="5533"/>
    <cellStyle name="Entrada 2 3 2 5 2 8" xfId="5534"/>
    <cellStyle name="Entrada 2 3 2 5 3" xfId="5535"/>
    <cellStyle name="Entrada 2 3 2 5 3 2" xfId="5536"/>
    <cellStyle name="Entrada 2 3 2 5 3 2 2" xfId="5537"/>
    <cellStyle name="Entrada 2 3 2 5 3 3" xfId="5538"/>
    <cellStyle name="Entrada 2 3 2 5 3 3 2" xfId="5539"/>
    <cellStyle name="Entrada 2 3 2 5 3 3 3" xfId="5540"/>
    <cellStyle name="Entrada 2 3 2 5 3 3 4" xfId="5541"/>
    <cellStyle name="Entrada 2 3 2 5 3 3 5" xfId="5542"/>
    <cellStyle name="Entrada 2 3 2 5 3 4" xfId="5543"/>
    <cellStyle name="Entrada 2 3 2 5 3 4 2" xfId="5544"/>
    <cellStyle name="Entrada 2 3 2 5 3 4 3" xfId="5545"/>
    <cellStyle name="Entrada 2 3 2 5 3 4 4" xfId="5546"/>
    <cellStyle name="Entrada 2 3 2 5 3 5" xfId="5547"/>
    <cellStyle name="Entrada 2 3 2 5 3 6" xfId="5548"/>
    <cellStyle name="Entrada 2 3 2 5 3 7" xfId="5549"/>
    <cellStyle name="Entrada 2 3 2 5 3 8" xfId="5550"/>
    <cellStyle name="Entrada 2 3 2 5 4" xfId="5551"/>
    <cellStyle name="Entrada 2 3 2 5 4 2" xfId="5552"/>
    <cellStyle name="Entrada 2 3 2 5 4 2 2" xfId="5553"/>
    <cellStyle name="Entrada 2 3 2 5 4 2 3" xfId="5554"/>
    <cellStyle name="Entrada 2 3 2 5 4 2 4" xfId="5555"/>
    <cellStyle name="Entrada 2 3 2 5 4 2 5" xfId="5556"/>
    <cellStyle name="Entrada 2 3 2 5 4 3" xfId="5557"/>
    <cellStyle name="Entrada 2 3 2 5 4 4" xfId="5558"/>
    <cellStyle name="Entrada 2 3 2 5 4 5" xfId="5559"/>
    <cellStyle name="Entrada 2 3 2 5 4 6" xfId="5560"/>
    <cellStyle name="Entrada 2 3 2 5 4 7" xfId="5561"/>
    <cellStyle name="Entrada 2 3 2 5 5" xfId="5562"/>
    <cellStyle name="Entrada 2 3 2 5 5 2" xfId="5563"/>
    <cellStyle name="Entrada 2 3 2 5 5 2 2" xfId="5564"/>
    <cellStyle name="Entrada 2 3 2 5 5 2 3" xfId="5565"/>
    <cellStyle name="Entrada 2 3 2 5 5 2 4" xfId="5566"/>
    <cellStyle name="Entrada 2 3 2 5 5 2 5" xfId="5567"/>
    <cellStyle name="Entrada 2 3 2 5 5 3" xfId="5568"/>
    <cellStyle name="Entrada 2 3 2 5 5 3 2" xfId="5569"/>
    <cellStyle name="Entrada 2 3 2 5 5 3 3" xfId="5570"/>
    <cellStyle name="Entrada 2 3 2 5 5 3 4" xfId="5571"/>
    <cellStyle name="Entrada 2 3 2 5 5 4" xfId="5572"/>
    <cellStyle name="Entrada 2 3 2 5 5 5" xfId="5573"/>
    <cellStyle name="Entrada 2 3 2 5 5 6" xfId="5574"/>
    <cellStyle name="Entrada 2 3 2 5 5 7" xfId="5575"/>
    <cellStyle name="Entrada 2 3 2 5 6" xfId="5576"/>
    <cellStyle name="Entrada 2 3 2 5 6 2" xfId="5577"/>
    <cellStyle name="Entrada 2 3 2 5 6 2 2" xfId="5578"/>
    <cellStyle name="Entrada 2 3 2 5 6 3" xfId="5579"/>
    <cellStyle name="Entrada 2 3 2 5 6 4" xfId="5580"/>
    <cellStyle name="Entrada 2 3 2 5 6 5" xfId="5581"/>
    <cellStyle name="Entrada 2 3 2 5 6 6" xfId="5582"/>
    <cellStyle name="Entrada 2 3 2 5 7" xfId="5583"/>
    <cellStyle name="Entrada 2 3 2 5 7 2" xfId="5584"/>
    <cellStyle name="Entrada 2 3 2 5 7 3" xfId="5585"/>
    <cellStyle name="Entrada 2 3 2 5 7 4" xfId="5586"/>
    <cellStyle name="Entrada 2 3 2 5 7 5" xfId="5587"/>
    <cellStyle name="Entrada 2 3 2 5 8" xfId="5588"/>
    <cellStyle name="Entrada 2 3 2 5 8 2" xfId="5589"/>
    <cellStyle name="Entrada 2 3 2 5 8 3" xfId="5590"/>
    <cellStyle name="Entrada 2 3 2 5 8 4" xfId="5591"/>
    <cellStyle name="Entrada 2 3 2 5 9" xfId="5592"/>
    <cellStyle name="Entrada 2 3 2 6" xfId="5593"/>
    <cellStyle name="Entrada 2 3 2 6 2" xfId="5594"/>
    <cellStyle name="Entrada 2 3 2 6 2 2" xfId="5595"/>
    <cellStyle name="Entrada 2 3 2 6 3" xfId="5596"/>
    <cellStyle name="Entrada 2 3 2 6 3 2" xfId="5597"/>
    <cellStyle name="Entrada 2 3 2 6 3 3" xfId="5598"/>
    <cellStyle name="Entrada 2 3 2 6 3 4" xfId="5599"/>
    <cellStyle name="Entrada 2 3 2 6 3 5" xfId="5600"/>
    <cellStyle name="Entrada 2 3 2 6 4" xfId="5601"/>
    <cellStyle name="Entrada 2 3 2 6 4 2" xfId="5602"/>
    <cellStyle name="Entrada 2 3 2 6 4 3" xfId="5603"/>
    <cellStyle name="Entrada 2 3 2 6 4 4" xfId="5604"/>
    <cellStyle name="Entrada 2 3 2 6 5" xfId="5605"/>
    <cellStyle name="Entrada 2 3 2 6 6" xfId="5606"/>
    <cellStyle name="Entrada 2 3 2 6 7" xfId="5607"/>
    <cellStyle name="Entrada 2 3 2 6 8" xfId="5608"/>
    <cellStyle name="Entrada 2 3 2 7" xfId="5609"/>
    <cellStyle name="Entrada 2 3 2 7 2" xfId="5610"/>
    <cellStyle name="Entrada 2 3 2 7 2 2" xfId="5611"/>
    <cellStyle name="Entrada 2 3 2 7 2 3" xfId="5612"/>
    <cellStyle name="Entrada 2 3 2 7 2 4" xfId="5613"/>
    <cellStyle name="Entrada 2 3 2 7 2 5" xfId="5614"/>
    <cellStyle name="Entrada 2 3 2 7 3" xfId="5615"/>
    <cellStyle name="Entrada 2 3 2 7 3 2" xfId="5616"/>
    <cellStyle name="Entrada 2 3 2 7 3 3" xfId="5617"/>
    <cellStyle name="Entrada 2 3 2 7 3 4" xfId="5618"/>
    <cellStyle name="Entrada 2 3 2 7 4" xfId="5619"/>
    <cellStyle name="Entrada 2 3 2 7 4 2" xfId="5620"/>
    <cellStyle name="Entrada 2 3 2 7 5" xfId="5621"/>
    <cellStyle name="Entrada 2 3 2 7 6" xfId="5622"/>
    <cellStyle name="Entrada 2 3 2 7 7" xfId="5623"/>
    <cellStyle name="Entrada 2 3 2 7 8" xfId="5624"/>
    <cellStyle name="Entrada 2 3 2 8" xfId="5625"/>
    <cellStyle name="Entrada 2 3 2 9" xfId="5626"/>
    <cellStyle name="Entrada 2 3 3" xfId="5627"/>
    <cellStyle name="Entrada 2 3 3 2" xfId="5628"/>
    <cellStyle name="Entrada 2 3 3 2 2" xfId="5629"/>
    <cellStyle name="Entrada 2 3 3 2 2 2" xfId="5630"/>
    <cellStyle name="Entrada 2 3 3 2 2 2 2" xfId="5631"/>
    <cellStyle name="Entrada 2 3 3 2 2 3" xfId="5632"/>
    <cellStyle name="Entrada 2 3 3 2 2 3 2" xfId="5633"/>
    <cellStyle name="Entrada 2 3 3 2 2 3 3" xfId="5634"/>
    <cellStyle name="Entrada 2 3 3 2 2 3 4" xfId="5635"/>
    <cellStyle name="Entrada 2 3 3 2 2 3 5" xfId="5636"/>
    <cellStyle name="Entrada 2 3 3 2 2 4" xfId="5637"/>
    <cellStyle name="Entrada 2 3 3 2 2 4 2" xfId="5638"/>
    <cellStyle name="Entrada 2 3 3 2 2 4 3" xfId="5639"/>
    <cellStyle name="Entrada 2 3 3 2 2 4 4" xfId="5640"/>
    <cellStyle name="Entrada 2 3 3 2 2 5" xfId="5641"/>
    <cellStyle name="Entrada 2 3 3 2 2 6" xfId="5642"/>
    <cellStyle name="Entrada 2 3 3 2 2 7" xfId="5643"/>
    <cellStyle name="Entrada 2 3 3 2 2 8" xfId="5644"/>
    <cellStyle name="Entrada 2 3 3 2 3" xfId="5645"/>
    <cellStyle name="Entrada 2 3 3 2 3 2" xfId="5646"/>
    <cellStyle name="Entrada 2 3 3 2 3 2 2" xfId="5647"/>
    <cellStyle name="Entrada 2 3 3 2 3 3" xfId="5648"/>
    <cellStyle name="Entrada 2 3 3 2 3 3 2" xfId="5649"/>
    <cellStyle name="Entrada 2 3 3 2 3 3 3" xfId="5650"/>
    <cellStyle name="Entrada 2 3 3 2 3 3 4" xfId="5651"/>
    <cellStyle name="Entrada 2 3 3 2 3 3 5" xfId="5652"/>
    <cellStyle name="Entrada 2 3 3 2 3 4" xfId="5653"/>
    <cellStyle name="Entrada 2 3 3 2 3 4 2" xfId="5654"/>
    <cellStyle name="Entrada 2 3 3 2 3 4 3" xfId="5655"/>
    <cellStyle name="Entrada 2 3 3 2 3 4 4" xfId="5656"/>
    <cellStyle name="Entrada 2 3 3 2 3 5" xfId="5657"/>
    <cellStyle name="Entrada 2 3 3 2 3 6" xfId="5658"/>
    <cellStyle name="Entrada 2 3 3 2 3 7" xfId="5659"/>
    <cellStyle name="Entrada 2 3 3 2 3 8" xfId="5660"/>
    <cellStyle name="Entrada 2 3 3 2 4" xfId="5661"/>
    <cellStyle name="Entrada 2 3 3 2 4 2" xfId="5662"/>
    <cellStyle name="Entrada 2 3 3 2 4 2 2" xfId="5663"/>
    <cellStyle name="Entrada 2 3 3 2 4 2 3" xfId="5664"/>
    <cellStyle name="Entrada 2 3 3 2 4 2 4" xfId="5665"/>
    <cellStyle name="Entrada 2 3 3 2 4 2 5" xfId="5666"/>
    <cellStyle name="Entrada 2 3 3 2 4 3" xfId="5667"/>
    <cellStyle name="Entrada 2 3 3 2 4 3 2" xfId="5668"/>
    <cellStyle name="Entrada 2 3 3 2 4 3 3" xfId="5669"/>
    <cellStyle name="Entrada 2 3 3 2 4 3 4" xfId="5670"/>
    <cellStyle name="Entrada 2 3 3 2 4 4" xfId="5671"/>
    <cellStyle name="Entrada 2 3 3 2 4 5" xfId="5672"/>
    <cellStyle name="Entrada 2 3 3 2 4 6" xfId="5673"/>
    <cellStyle name="Entrada 2 3 3 2 4 7" xfId="5674"/>
    <cellStyle name="Entrada 2 3 3 2 5" xfId="5675"/>
    <cellStyle name="Entrada 2 3 3 2 5 2" xfId="5676"/>
    <cellStyle name="Entrada 2 3 3 2 5 2 2" xfId="5677"/>
    <cellStyle name="Entrada 2 3 3 2 5 3" xfId="5678"/>
    <cellStyle name="Entrada 2 3 3 2 5 4" xfId="5679"/>
    <cellStyle name="Entrada 2 3 3 2 5 5" xfId="5680"/>
    <cellStyle name="Entrada 2 3 3 2 5 6" xfId="5681"/>
    <cellStyle name="Entrada 2 3 3 2 6" xfId="5682"/>
    <cellStyle name="Entrada 2 3 3 2 6 2" xfId="5683"/>
    <cellStyle name="Entrada 2 3 3 2 6 3" xfId="5684"/>
    <cellStyle name="Entrada 2 3 3 2 6 4" xfId="5685"/>
    <cellStyle name="Entrada 2 3 3 2 6 5" xfId="5686"/>
    <cellStyle name="Entrada 2 3 3 2 7" xfId="5687"/>
    <cellStyle name="Entrada 2 3 3 2 7 2" xfId="5688"/>
    <cellStyle name="Entrada 2 3 3 2 7 3" xfId="5689"/>
    <cellStyle name="Entrada 2 3 3 2 7 4" xfId="5690"/>
    <cellStyle name="Entrada 2 3 3 2 7 5" xfId="5691"/>
    <cellStyle name="Entrada 2 3 3 2 8" xfId="5692"/>
    <cellStyle name="Entrada 2 3 3 3" xfId="5693"/>
    <cellStyle name="Entrada 2 3 3 3 2" xfId="5694"/>
    <cellStyle name="Entrada 2 3 3 3 2 2" xfId="5695"/>
    <cellStyle name="Entrada 2 3 3 3 3" xfId="5696"/>
    <cellStyle name="Entrada 2 3 3 3 3 2" xfId="5697"/>
    <cellStyle name="Entrada 2 3 3 3 3 3" xfId="5698"/>
    <cellStyle name="Entrada 2 3 3 3 3 4" xfId="5699"/>
    <cellStyle name="Entrada 2 3 3 3 3 5" xfId="5700"/>
    <cellStyle name="Entrada 2 3 3 3 4" xfId="5701"/>
    <cellStyle name="Entrada 2 3 3 3 4 2" xfId="5702"/>
    <cellStyle name="Entrada 2 3 3 3 4 3" xfId="5703"/>
    <cellStyle name="Entrada 2 3 3 3 4 4" xfId="5704"/>
    <cellStyle name="Entrada 2 3 3 3 5" xfId="5705"/>
    <cellStyle name="Entrada 2 3 3 3 6" xfId="5706"/>
    <cellStyle name="Entrada 2 3 3 3 7" xfId="5707"/>
    <cellStyle name="Entrada 2 3 3 3 8" xfId="5708"/>
    <cellStyle name="Entrada 2 3 3 4" xfId="5709"/>
    <cellStyle name="Entrada 2 3 3 4 2" xfId="5710"/>
    <cellStyle name="Entrada 2 3 3 4 2 2" xfId="5711"/>
    <cellStyle name="Entrada 2 3 3 4 2 3" xfId="5712"/>
    <cellStyle name="Entrada 2 3 3 4 2 4" xfId="5713"/>
    <cellStyle name="Entrada 2 3 3 4 2 5" xfId="5714"/>
    <cellStyle name="Entrada 2 3 3 4 3" xfId="5715"/>
    <cellStyle name="Entrada 2 3 3 4 3 2" xfId="5716"/>
    <cellStyle name="Entrada 2 3 3 4 3 3" xfId="5717"/>
    <cellStyle name="Entrada 2 3 3 4 3 4" xfId="5718"/>
    <cellStyle name="Entrada 2 3 3 4 4" xfId="5719"/>
    <cellStyle name="Entrada 2 3 3 4 4 2" xfId="5720"/>
    <cellStyle name="Entrada 2 3 3 4 5" xfId="5721"/>
    <cellStyle name="Entrada 2 3 3 4 6" xfId="5722"/>
    <cellStyle name="Entrada 2 3 3 4 7" xfId="5723"/>
    <cellStyle name="Entrada 2 3 3 4 8" xfId="5724"/>
    <cellStyle name="Entrada 2 3 3 5" xfId="5725"/>
    <cellStyle name="Entrada 2 3 3 5 2" xfId="5726"/>
    <cellStyle name="Entrada 2 3 3 5 3" xfId="5727"/>
    <cellStyle name="Entrada 2 3 3 5 4" xfId="5728"/>
    <cellStyle name="Entrada 2 3 3 5 5" xfId="5729"/>
    <cellStyle name="Entrada 2 3 3 6" xfId="5730"/>
    <cellStyle name="Entrada 2 3 3 6 2" xfId="5731"/>
    <cellStyle name="Entrada 2 3 3 6 3" xfId="5732"/>
    <cellStyle name="Entrada 2 3 3 6 4" xfId="5733"/>
    <cellStyle name="Entrada 2 3 3 7" xfId="5734"/>
    <cellStyle name="Entrada 2 3 3 8" xfId="5735"/>
    <cellStyle name="Entrada 2 3 4" xfId="5736"/>
    <cellStyle name="Entrada 2 3 4 2" xfId="5737"/>
    <cellStyle name="Entrada 2 3 4 2 2" xfId="5738"/>
    <cellStyle name="Entrada 2 3 4 2 2 2" xfId="5739"/>
    <cellStyle name="Entrada 2 3 4 2 2 2 2" xfId="5740"/>
    <cellStyle name="Entrada 2 3 4 2 2 3" xfId="5741"/>
    <cellStyle name="Entrada 2 3 4 2 2 3 2" xfId="5742"/>
    <cellStyle name="Entrada 2 3 4 2 2 3 3" xfId="5743"/>
    <cellStyle name="Entrada 2 3 4 2 2 3 4" xfId="5744"/>
    <cellStyle name="Entrada 2 3 4 2 2 3 5" xfId="5745"/>
    <cellStyle name="Entrada 2 3 4 2 2 4" xfId="5746"/>
    <cellStyle name="Entrada 2 3 4 2 2 4 2" xfId="5747"/>
    <cellStyle name="Entrada 2 3 4 2 2 4 3" xfId="5748"/>
    <cellStyle name="Entrada 2 3 4 2 2 4 4" xfId="5749"/>
    <cellStyle name="Entrada 2 3 4 2 2 5" xfId="5750"/>
    <cellStyle name="Entrada 2 3 4 2 2 6" xfId="5751"/>
    <cellStyle name="Entrada 2 3 4 2 2 7" xfId="5752"/>
    <cellStyle name="Entrada 2 3 4 2 2 8" xfId="5753"/>
    <cellStyle name="Entrada 2 3 4 2 3" xfId="5754"/>
    <cellStyle name="Entrada 2 3 4 2 3 2" xfId="5755"/>
    <cellStyle name="Entrada 2 3 4 2 3 2 2" xfId="5756"/>
    <cellStyle name="Entrada 2 3 4 2 3 3" xfId="5757"/>
    <cellStyle name="Entrada 2 3 4 2 3 3 2" xfId="5758"/>
    <cellStyle name="Entrada 2 3 4 2 3 3 3" xfId="5759"/>
    <cellStyle name="Entrada 2 3 4 2 3 3 4" xfId="5760"/>
    <cellStyle name="Entrada 2 3 4 2 3 3 5" xfId="5761"/>
    <cellStyle name="Entrada 2 3 4 2 3 4" xfId="5762"/>
    <cellStyle name="Entrada 2 3 4 2 3 4 2" xfId="5763"/>
    <cellStyle name="Entrada 2 3 4 2 3 4 3" xfId="5764"/>
    <cellStyle name="Entrada 2 3 4 2 3 4 4" xfId="5765"/>
    <cellStyle name="Entrada 2 3 4 2 3 5" xfId="5766"/>
    <cellStyle name="Entrada 2 3 4 2 3 6" xfId="5767"/>
    <cellStyle name="Entrada 2 3 4 2 3 7" xfId="5768"/>
    <cellStyle name="Entrada 2 3 4 2 3 8" xfId="5769"/>
    <cellStyle name="Entrada 2 3 4 2 4" xfId="5770"/>
    <cellStyle name="Entrada 2 3 4 2 4 2" xfId="5771"/>
    <cellStyle name="Entrada 2 3 4 2 4 2 2" xfId="5772"/>
    <cellStyle name="Entrada 2 3 4 2 4 2 3" xfId="5773"/>
    <cellStyle name="Entrada 2 3 4 2 4 2 4" xfId="5774"/>
    <cellStyle name="Entrada 2 3 4 2 4 2 5" xfId="5775"/>
    <cellStyle name="Entrada 2 3 4 2 4 3" xfId="5776"/>
    <cellStyle name="Entrada 2 3 4 2 4 3 2" xfId="5777"/>
    <cellStyle name="Entrada 2 3 4 2 4 3 3" xfId="5778"/>
    <cellStyle name="Entrada 2 3 4 2 4 3 4" xfId="5779"/>
    <cellStyle name="Entrada 2 3 4 2 4 4" xfId="5780"/>
    <cellStyle name="Entrada 2 3 4 2 4 5" xfId="5781"/>
    <cellStyle name="Entrada 2 3 4 2 4 6" xfId="5782"/>
    <cellStyle name="Entrada 2 3 4 2 4 7" xfId="5783"/>
    <cellStyle name="Entrada 2 3 4 2 5" xfId="5784"/>
    <cellStyle name="Entrada 2 3 4 2 5 2" xfId="5785"/>
    <cellStyle name="Entrada 2 3 4 2 5 2 2" xfId="5786"/>
    <cellStyle name="Entrada 2 3 4 2 5 3" xfId="5787"/>
    <cellStyle name="Entrada 2 3 4 2 5 4" xfId="5788"/>
    <cellStyle name="Entrada 2 3 4 2 5 5" xfId="5789"/>
    <cellStyle name="Entrada 2 3 4 2 5 6" xfId="5790"/>
    <cellStyle name="Entrada 2 3 4 2 6" xfId="5791"/>
    <cellStyle name="Entrada 2 3 4 2 6 2" xfId="5792"/>
    <cellStyle name="Entrada 2 3 4 2 6 3" xfId="5793"/>
    <cellStyle name="Entrada 2 3 4 2 6 4" xfId="5794"/>
    <cellStyle name="Entrada 2 3 4 2 6 5" xfId="5795"/>
    <cellStyle name="Entrada 2 3 4 2 7" xfId="5796"/>
    <cellStyle name="Entrada 2 3 4 2 7 2" xfId="5797"/>
    <cellStyle name="Entrada 2 3 4 2 7 3" xfId="5798"/>
    <cellStyle name="Entrada 2 3 4 2 7 4" xfId="5799"/>
    <cellStyle name="Entrada 2 3 4 2 7 5" xfId="5800"/>
    <cellStyle name="Entrada 2 3 4 2 8" xfId="5801"/>
    <cellStyle name="Entrada 2 3 4 3" xfId="5802"/>
    <cellStyle name="Entrada 2 3 4 3 2" xfId="5803"/>
    <cellStyle name="Entrada 2 3 4 3 2 2" xfId="5804"/>
    <cellStyle name="Entrada 2 3 4 3 3" xfId="5805"/>
    <cellStyle name="Entrada 2 3 4 3 3 2" xfId="5806"/>
    <cellStyle name="Entrada 2 3 4 3 3 3" xfId="5807"/>
    <cellStyle name="Entrada 2 3 4 3 3 4" xfId="5808"/>
    <cellStyle name="Entrada 2 3 4 3 3 5" xfId="5809"/>
    <cellStyle name="Entrada 2 3 4 3 4" xfId="5810"/>
    <cellStyle name="Entrada 2 3 4 3 4 2" xfId="5811"/>
    <cellStyle name="Entrada 2 3 4 3 4 3" xfId="5812"/>
    <cellStyle name="Entrada 2 3 4 3 4 4" xfId="5813"/>
    <cellStyle name="Entrada 2 3 4 3 5" xfId="5814"/>
    <cellStyle name="Entrada 2 3 4 3 6" xfId="5815"/>
    <cellStyle name="Entrada 2 3 4 3 7" xfId="5816"/>
    <cellStyle name="Entrada 2 3 4 3 8" xfId="5817"/>
    <cellStyle name="Entrada 2 3 4 4" xfId="5818"/>
    <cellStyle name="Entrada 2 3 4 4 2" xfId="5819"/>
    <cellStyle name="Entrada 2 3 4 4 2 2" xfId="5820"/>
    <cellStyle name="Entrada 2 3 4 4 2 3" xfId="5821"/>
    <cellStyle name="Entrada 2 3 4 4 2 4" xfId="5822"/>
    <cellStyle name="Entrada 2 3 4 4 2 5" xfId="5823"/>
    <cellStyle name="Entrada 2 3 4 4 3" xfId="5824"/>
    <cellStyle name="Entrada 2 3 4 4 3 2" xfId="5825"/>
    <cellStyle name="Entrada 2 3 4 4 3 3" xfId="5826"/>
    <cellStyle name="Entrada 2 3 4 4 3 4" xfId="5827"/>
    <cellStyle name="Entrada 2 3 4 4 4" xfId="5828"/>
    <cellStyle name="Entrada 2 3 4 4 4 2" xfId="5829"/>
    <cellStyle name="Entrada 2 3 4 4 5" xfId="5830"/>
    <cellStyle name="Entrada 2 3 4 4 6" xfId="5831"/>
    <cellStyle name="Entrada 2 3 4 4 7" xfId="5832"/>
    <cellStyle name="Entrada 2 3 4 4 8" xfId="5833"/>
    <cellStyle name="Entrada 2 3 4 5" xfId="5834"/>
    <cellStyle name="Entrada 2 3 4 5 2" xfId="5835"/>
    <cellStyle name="Entrada 2 3 4 5 3" xfId="5836"/>
    <cellStyle name="Entrada 2 3 4 5 4" xfId="5837"/>
    <cellStyle name="Entrada 2 3 4 5 5" xfId="5838"/>
    <cellStyle name="Entrada 2 3 4 6" xfId="5839"/>
    <cellStyle name="Entrada 2 3 4 6 2" xfId="5840"/>
    <cellStyle name="Entrada 2 3 4 6 3" xfId="5841"/>
    <cellStyle name="Entrada 2 3 4 6 4" xfId="5842"/>
    <cellStyle name="Entrada 2 3 4 7" xfId="5843"/>
    <cellStyle name="Entrada 2 3 4 8" xfId="5844"/>
    <cellStyle name="Entrada 2 3 5" xfId="5845"/>
    <cellStyle name="Entrada 2 3 5 2" xfId="5846"/>
    <cellStyle name="Entrada 2 3 5 2 2" xfId="5847"/>
    <cellStyle name="Entrada 2 3 5 2 2 2" xfId="5848"/>
    <cellStyle name="Entrada 2 3 5 2 2 2 2" xfId="5849"/>
    <cellStyle name="Entrada 2 3 5 2 2 3" xfId="5850"/>
    <cellStyle name="Entrada 2 3 5 2 2 3 2" xfId="5851"/>
    <cellStyle name="Entrada 2 3 5 2 2 3 3" xfId="5852"/>
    <cellStyle name="Entrada 2 3 5 2 2 3 4" xfId="5853"/>
    <cellStyle name="Entrada 2 3 5 2 2 3 5" xfId="5854"/>
    <cellStyle name="Entrada 2 3 5 2 2 4" xfId="5855"/>
    <cellStyle name="Entrada 2 3 5 2 2 4 2" xfId="5856"/>
    <cellStyle name="Entrada 2 3 5 2 2 4 3" xfId="5857"/>
    <cellStyle name="Entrada 2 3 5 2 2 4 4" xfId="5858"/>
    <cellStyle name="Entrada 2 3 5 2 2 5" xfId="5859"/>
    <cellStyle name="Entrada 2 3 5 2 2 6" xfId="5860"/>
    <cellStyle name="Entrada 2 3 5 2 2 7" xfId="5861"/>
    <cellStyle name="Entrada 2 3 5 2 2 8" xfId="5862"/>
    <cellStyle name="Entrada 2 3 5 2 3" xfId="5863"/>
    <cellStyle name="Entrada 2 3 5 2 3 2" xfId="5864"/>
    <cellStyle name="Entrada 2 3 5 2 3 2 2" xfId="5865"/>
    <cellStyle name="Entrada 2 3 5 2 3 3" xfId="5866"/>
    <cellStyle name="Entrada 2 3 5 2 3 3 2" xfId="5867"/>
    <cellStyle name="Entrada 2 3 5 2 3 3 3" xfId="5868"/>
    <cellStyle name="Entrada 2 3 5 2 3 3 4" xfId="5869"/>
    <cellStyle name="Entrada 2 3 5 2 3 3 5" xfId="5870"/>
    <cellStyle name="Entrada 2 3 5 2 3 4" xfId="5871"/>
    <cellStyle name="Entrada 2 3 5 2 3 4 2" xfId="5872"/>
    <cellStyle name="Entrada 2 3 5 2 3 4 3" xfId="5873"/>
    <cellStyle name="Entrada 2 3 5 2 3 4 4" xfId="5874"/>
    <cellStyle name="Entrada 2 3 5 2 3 5" xfId="5875"/>
    <cellStyle name="Entrada 2 3 5 2 3 6" xfId="5876"/>
    <cellStyle name="Entrada 2 3 5 2 3 7" xfId="5877"/>
    <cellStyle name="Entrada 2 3 5 2 3 8" xfId="5878"/>
    <cellStyle name="Entrada 2 3 5 2 4" xfId="5879"/>
    <cellStyle name="Entrada 2 3 5 2 4 2" xfId="5880"/>
    <cellStyle name="Entrada 2 3 5 2 4 2 2" xfId="5881"/>
    <cellStyle name="Entrada 2 3 5 2 4 2 3" xfId="5882"/>
    <cellStyle name="Entrada 2 3 5 2 4 2 4" xfId="5883"/>
    <cellStyle name="Entrada 2 3 5 2 4 2 5" xfId="5884"/>
    <cellStyle name="Entrada 2 3 5 2 4 3" xfId="5885"/>
    <cellStyle name="Entrada 2 3 5 2 4 3 2" xfId="5886"/>
    <cellStyle name="Entrada 2 3 5 2 4 3 3" xfId="5887"/>
    <cellStyle name="Entrada 2 3 5 2 4 3 4" xfId="5888"/>
    <cellStyle name="Entrada 2 3 5 2 4 4" xfId="5889"/>
    <cellStyle name="Entrada 2 3 5 2 4 5" xfId="5890"/>
    <cellStyle name="Entrada 2 3 5 2 4 6" xfId="5891"/>
    <cellStyle name="Entrada 2 3 5 2 4 7" xfId="5892"/>
    <cellStyle name="Entrada 2 3 5 2 5" xfId="5893"/>
    <cellStyle name="Entrada 2 3 5 2 5 2" xfId="5894"/>
    <cellStyle name="Entrada 2 3 5 2 5 2 2" xfId="5895"/>
    <cellStyle name="Entrada 2 3 5 2 5 3" xfId="5896"/>
    <cellStyle name="Entrada 2 3 5 2 5 4" xfId="5897"/>
    <cellStyle name="Entrada 2 3 5 2 5 5" xfId="5898"/>
    <cellStyle name="Entrada 2 3 5 2 5 6" xfId="5899"/>
    <cellStyle name="Entrada 2 3 5 2 6" xfId="5900"/>
    <cellStyle name="Entrada 2 3 5 2 6 2" xfId="5901"/>
    <cellStyle name="Entrada 2 3 5 2 6 3" xfId="5902"/>
    <cellStyle name="Entrada 2 3 5 2 6 4" xfId="5903"/>
    <cellStyle name="Entrada 2 3 5 2 6 5" xfId="5904"/>
    <cellStyle name="Entrada 2 3 5 2 7" xfId="5905"/>
    <cellStyle name="Entrada 2 3 5 2 7 2" xfId="5906"/>
    <cellStyle name="Entrada 2 3 5 2 7 3" xfId="5907"/>
    <cellStyle name="Entrada 2 3 5 2 7 4" xfId="5908"/>
    <cellStyle name="Entrada 2 3 5 2 7 5" xfId="5909"/>
    <cellStyle name="Entrada 2 3 5 2 8" xfId="5910"/>
    <cellStyle name="Entrada 2 3 5 3" xfId="5911"/>
    <cellStyle name="Entrada 2 3 5 3 2" xfId="5912"/>
    <cellStyle name="Entrada 2 3 5 3 2 2" xfId="5913"/>
    <cellStyle name="Entrada 2 3 5 3 3" xfId="5914"/>
    <cellStyle name="Entrada 2 3 5 3 3 2" xfId="5915"/>
    <cellStyle name="Entrada 2 3 5 3 3 3" xfId="5916"/>
    <cellStyle name="Entrada 2 3 5 3 3 4" xfId="5917"/>
    <cellStyle name="Entrada 2 3 5 3 3 5" xfId="5918"/>
    <cellStyle name="Entrada 2 3 5 3 4" xfId="5919"/>
    <cellStyle name="Entrada 2 3 5 3 4 2" xfId="5920"/>
    <cellStyle name="Entrada 2 3 5 3 4 3" xfId="5921"/>
    <cellStyle name="Entrada 2 3 5 3 4 4" xfId="5922"/>
    <cellStyle name="Entrada 2 3 5 3 5" xfId="5923"/>
    <cellStyle name="Entrada 2 3 5 3 6" xfId="5924"/>
    <cellStyle name="Entrada 2 3 5 3 7" xfId="5925"/>
    <cellStyle name="Entrada 2 3 5 3 8" xfId="5926"/>
    <cellStyle name="Entrada 2 3 5 4" xfId="5927"/>
    <cellStyle name="Entrada 2 3 5 4 2" xfId="5928"/>
    <cellStyle name="Entrada 2 3 5 4 2 2" xfId="5929"/>
    <cellStyle name="Entrada 2 3 5 4 2 3" xfId="5930"/>
    <cellStyle name="Entrada 2 3 5 4 2 4" xfId="5931"/>
    <cellStyle name="Entrada 2 3 5 4 2 5" xfId="5932"/>
    <cellStyle name="Entrada 2 3 5 4 3" xfId="5933"/>
    <cellStyle name="Entrada 2 3 5 4 3 2" xfId="5934"/>
    <cellStyle name="Entrada 2 3 5 4 3 3" xfId="5935"/>
    <cellStyle name="Entrada 2 3 5 4 3 4" xfId="5936"/>
    <cellStyle name="Entrada 2 3 5 4 4" xfId="5937"/>
    <cellStyle name="Entrada 2 3 5 4 4 2" xfId="5938"/>
    <cellStyle name="Entrada 2 3 5 4 5" xfId="5939"/>
    <cellStyle name="Entrada 2 3 5 4 6" xfId="5940"/>
    <cellStyle name="Entrada 2 3 5 4 7" xfId="5941"/>
    <cellStyle name="Entrada 2 3 5 4 8" xfId="5942"/>
    <cellStyle name="Entrada 2 3 5 5" xfId="5943"/>
    <cellStyle name="Entrada 2 3 5 5 2" xfId="5944"/>
    <cellStyle name="Entrada 2 3 5 5 3" xfId="5945"/>
    <cellStyle name="Entrada 2 3 5 5 4" xfId="5946"/>
    <cellStyle name="Entrada 2 3 5 5 5" xfId="5947"/>
    <cellStyle name="Entrada 2 3 5 6" xfId="5948"/>
    <cellStyle name="Entrada 2 3 5 6 2" xfId="5949"/>
    <cellStyle name="Entrada 2 3 5 6 3" xfId="5950"/>
    <cellStyle name="Entrada 2 3 5 6 4" xfId="5951"/>
    <cellStyle name="Entrada 2 3 5 7" xfId="5952"/>
    <cellStyle name="Entrada 2 3 5 8" xfId="5953"/>
    <cellStyle name="Entrada 2 3 6" xfId="5954"/>
    <cellStyle name="Entrada 2 3 6 2" xfId="5955"/>
    <cellStyle name="Entrada 2 3 6 2 2" xfId="5956"/>
    <cellStyle name="Entrada 2 3 6 2 2 2" xfId="5957"/>
    <cellStyle name="Entrada 2 3 6 2 3" xfId="5958"/>
    <cellStyle name="Entrada 2 3 6 2 3 2" xfId="5959"/>
    <cellStyle name="Entrada 2 3 6 2 3 3" xfId="5960"/>
    <cellStyle name="Entrada 2 3 6 2 3 4" xfId="5961"/>
    <cellStyle name="Entrada 2 3 6 2 3 5" xfId="5962"/>
    <cellStyle name="Entrada 2 3 6 2 4" xfId="5963"/>
    <cellStyle name="Entrada 2 3 6 2 4 2" xfId="5964"/>
    <cellStyle name="Entrada 2 3 6 2 4 3" xfId="5965"/>
    <cellStyle name="Entrada 2 3 6 2 4 4" xfId="5966"/>
    <cellStyle name="Entrada 2 3 6 2 5" xfId="5967"/>
    <cellStyle name="Entrada 2 3 6 2 6" xfId="5968"/>
    <cellStyle name="Entrada 2 3 6 2 7" xfId="5969"/>
    <cellStyle name="Entrada 2 3 6 2 8" xfId="5970"/>
    <cellStyle name="Entrada 2 3 6 3" xfId="5971"/>
    <cellStyle name="Entrada 2 3 6 3 2" xfId="5972"/>
    <cellStyle name="Entrada 2 3 6 3 2 2" xfId="5973"/>
    <cellStyle name="Entrada 2 3 6 3 3" xfId="5974"/>
    <cellStyle name="Entrada 2 3 6 3 3 2" xfId="5975"/>
    <cellStyle name="Entrada 2 3 6 3 3 3" xfId="5976"/>
    <cellStyle name="Entrada 2 3 6 3 3 4" xfId="5977"/>
    <cellStyle name="Entrada 2 3 6 3 3 5" xfId="5978"/>
    <cellStyle name="Entrada 2 3 6 3 4" xfId="5979"/>
    <cellStyle name="Entrada 2 3 6 3 4 2" xfId="5980"/>
    <cellStyle name="Entrada 2 3 6 3 4 3" xfId="5981"/>
    <cellStyle name="Entrada 2 3 6 3 4 4" xfId="5982"/>
    <cellStyle name="Entrada 2 3 6 3 5" xfId="5983"/>
    <cellStyle name="Entrada 2 3 6 3 6" xfId="5984"/>
    <cellStyle name="Entrada 2 3 6 3 7" xfId="5985"/>
    <cellStyle name="Entrada 2 3 6 3 8" xfId="5986"/>
    <cellStyle name="Entrada 2 3 6 4" xfId="5987"/>
    <cellStyle name="Entrada 2 3 6 4 2" xfId="5988"/>
    <cellStyle name="Entrada 2 3 6 4 2 2" xfId="5989"/>
    <cellStyle name="Entrada 2 3 6 4 2 3" xfId="5990"/>
    <cellStyle name="Entrada 2 3 6 4 2 4" xfId="5991"/>
    <cellStyle name="Entrada 2 3 6 4 2 5" xfId="5992"/>
    <cellStyle name="Entrada 2 3 6 4 3" xfId="5993"/>
    <cellStyle name="Entrada 2 3 6 4 4" xfId="5994"/>
    <cellStyle name="Entrada 2 3 6 4 5" xfId="5995"/>
    <cellStyle name="Entrada 2 3 6 4 6" xfId="5996"/>
    <cellStyle name="Entrada 2 3 6 4 7" xfId="5997"/>
    <cellStyle name="Entrada 2 3 6 5" xfId="5998"/>
    <cellStyle name="Entrada 2 3 6 5 2" xfId="5999"/>
    <cellStyle name="Entrada 2 3 6 5 2 2" xfId="6000"/>
    <cellStyle name="Entrada 2 3 6 5 2 3" xfId="6001"/>
    <cellStyle name="Entrada 2 3 6 5 2 4" xfId="6002"/>
    <cellStyle name="Entrada 2 3 6 5 2 5" xfId="6003"/>
    <cellStyle name="Entrada 2 3 6 5 3" xfId="6004"/>
    <cellStyle name="Entrada 2 3 6 5 3 2" xfId="6005"/>
    <cellStyle name="Entrada 2 3 6 5 3 3" xfId="6006"/>
    <cellStyle name="Entrada 2 3 6 5 3 4" xfId="6007"/>
    <cellStyle name="Entrada 2 3 6 5 4" xfId="6008"/>
    <cellStyle name="Entrada 2 3 6 5 5" xfId="6009"/>
    <cellStyle name="Entrada 2 3 6 5 6" xfId="6010"/>
    <cellStyle name="Entrada 2 3 6 5 7" xfId="6011"/>
    <cellStyle name="Entrada 2 3 6 6" xfId="6012"/>
    <cellStyle name="Entrada 2 3 6 6 2" xfId="6013"/>
    <cellStyle name="Entrada 2 3 6 6 2 2" xfId="6014"/>
    <cellStyle name="Entrada 2 3 6 6 3" xfId="6015"/>
    <cellStyle name="Entrada 2 3 6 6 4" xfId="6016"/>
    <cellStyle name="Entrada 2 3 6 6 5" xfId="6017"/>
    <cellStyle name="Entrada 2 3 6 6 6" xfId="6018"/>
    <cellStyle name="Entrada 2 3 6 7" xfId="6019"/>
    <cellStyle name="Entrada 2 3 6 7 2" xfId="6020"/>
    <cellStyle name="Entrada 2 3 6 7 3" xfId="6021"/>
    <cellStyle name="Entrada 2 3 6 7 4" xfId="6022"/>
    <cellStyle name="Entrada 2 3 6 7 5" xfId="6023"/>
    <cellStyle name="Entrada 2 3 6 8" xfId="6024"/>
    <cellStyle name="Entrada 2 3 6 8 2" xfId="6025"/>
    <cellStyle name="Entrada 2 3 6 8 3" xfId="6026"/>
    <cellStyle name="Entrada 2 3 6 8 4" xfId="6027"/>
    <cellStyle name="Entrada 2 3 6 9" xfId="6028"/>
    <cellStyle name="Entrada 2 3 7" xfId="6029"/>
    <cellStyle name="Entrada 2 3 7 2" xfId="6030"/>
    <cellStyle name="Entrada 2 3 7 2 2" xfId="6031"/>
    <cellStyle name="Entrada 2 3 7 3" xfId="6032"/>
    <cellStyle name="Entrada 2 3 7 3 2" xfId="6033"/>
    <cellStyle name="Entrada 2 3 7 3 3" xfId="6034"/>
    <cellStyle name="Entrada 2 3 7 3 4" xfId="6035"/>
    <cellStyle name="Entrada 2 3 7 3 5" xfId="6036"/>
    <cellStyle name="Entrada 2 3 7 4" xfId="6037"/>
    <cellStyle name="Entrada 2 3 7 4 2" xfId="6038"/>
    <cellStyle name="Entrada 2 3 7 4 3" xfId="6039"/>
    <cellStyle name="Entrada 2 3 7 4 4" xfId="6040"/>
    <cellStyle name="Entrada 2 3 7 5" xfId="6041"/>
    <cellStyle name="Entrada 2 3 7 6" xfId="6042"/>
    <cellStyle name="Entrada 2 3 7 7" xfId="6043"/>
    <cellStyle name="Entrada 2 3 7 8" xfId="6044"/>
    <cellStyle name="Entrada 2 3 8" xfId="6045"/>
    <cellStyle name="Entrada 2 3 8 2" xfId="6046"/>
    <cellStyle name="Entrada 2 3 8 2 2" xfId="6047"/>
    <cellStyle name="Entrada 2 3 8 2 3" xfId="6048"/>
    <cellStyle name="Entrada 2 3 8 2 4" xfId="6049"/>
    <cellStyle name="Entrada 2 3 8 2 5" xfId="6050"/>
    <cellStyle name="Entrada 2 3 8 3" xfId="6051"/>
    <cellStyle name="Entrada 2 3 8 3 2" xfId="6052"/>
    <cellStyle name="Entrada 2 3 8 3 3" xfId="6053"/>
    <cellStyle name="Entrada 2 3 8 3 4" xfId="6054"/>
    <cellStyle name="Entrada 2 3 8 4" xfId="6055"/>
    <cellStyle name="Entrada 2 3 8 4 2" xfId="6056"/>
    <cellStyle name="Entrada 2 3 8 5" xfId="6057"/>
    <cellStyle name="Entrada 2 3 8 6" xfId="6058"/>
    <cellStyle name="Entrada 2 3 8 7" xfId="6059"/>
    <cellStyle name="Entrada 2 3 8 8" xfId="6060"/>
    <cellStyle name="Entrada 2 3 9" xfId="6061"/>
    <cellStyle name="Entrada 2 3_CÁLCULO DE HORAS - tabela MARÇO 2014" xfId="6062"/>
    <cellStyle name="Entrada 2 4" xfId="6063"/>
    <cellStyle name="Entrada 2 4 10" xfId="6064"/>
    <cellStyle name="Entrada 2 4 11" xfId="6065"/>
    <cellStyle name="Entrada 2 4 2" xfId="6066"/>
    <cellStyle name="Entrada 2 4 2 2" xfId="6067"/>
    <cellStyle name="Entrada 2 4 2 2 2" xfId="6068"/>
    <cellStyle name="Entrada 2 4 2 2 2 2" xfId="6069"/>
    <cellStyle name="Entrada 2 4 2 2 2 2 2" xfId="6070"/>
    <cellStyle name="Entrada 2 4 2 2 2 3" xfId="6071"/>
    <cellStyle name="Entrada 2 4 2 2 2 3 2" xfId="6072"/>
    <cellStyle name="Entrada 2 4 2 2 2 3 3" xfId="6073"/>
    <cellStyle name="Entrada 2 4 2 2 2 3 4" xfId="6074"/>
    <cellStyle name="Entrada 2 4 2 2 2 3 5" xfId="6075"/>
    <cellStyle name="Entrada 2 4 2 2 2 4" xfId="6076"/>
    <cellStyle name="Entrada 2 4 2 2 2 4 2" xfId="6077"/>
    <cellStyle name="Entrada 2 4 2 2 2 4 3" xfId="6078"/>
    <cellStyle name="Entrada 2 4 2 2 2 4 4" xfId="6079"/>
    <cellStyle name="Entrada 2 4 2 2 2 5" xfId="6080"/>
    <cellStyle name="Entrada 2 4 2 2 2 6" xfId="6081"/>
    <cellStyle name="Entrada 2 4 2 2 2 7" xfId="6082"/>
    <cellStyle name="Entrada 2 4 2 2 2 8" xfId="6083"/>
    <cellStyle name="Entrada 2 4 2 2 3" xfId="6084"/>
    <cellStyle name="Entrada 2 4 2 2 3 2" xfId="6085"/>
    <cellStyle name="Entrada 2 4 2 2 3 2 2" xfId="6086"/>
    <cellStyle name="Entrada 2 4 2 2 3 3" xfId="6087"/>
    <cellStyle name="Entrada 2 4 2 2 3 3 2" xfId="6088"/>
    <cellStyle name="Entrada 2 4 2 2 3 3 3" xfId="6089"/>
    <cellStyle name="Entrada 2 4 2 2 3 3 4" xfId="6090"/>
    <cellStyle name="Entrada 2 4 2 2 3 3 5" xfId="6091"/>
    <cellStyle name="Entrada 2 4 2 2 3 4" xfId="6092"/>
    <cellStyle name="Entrada 2 4 2 2 3 4 2" xfId="6093"/>
    <cellStyle name="Entrada 2 4 2 2 3 4 3" xfId="6094"/>
    <cellStyle name="Entrada 2 4 2 2 3 4 4" xfId="6095"/>
    <cellStyle name="Entrada 2 4 2 2 3 5" xfId="6096"/>
    <cellStyle name="Entrada 2 4 2 2 3 6" xfId="6097"/>
    <cellStyle name="Entrada 2 4 2 2 3 7" xfId="6098"/>
    <cellStyle name="Entrada 2 4 2 2 3 8" xfId="6099"/>
    <cellStyle name="Entrada 2 4 2 2 4" xfId="6100"/>
    <cellStyle name="Entrada 2 4 2 2 4 2" xfId="6101"/>
    <cellStyle name="Entrada 2 4 2 2 4 2 2" xfId="6102"/>
    <cellStyle name="Entrada 2 4 2 2 4 2 3" xfId="6103"/>
    <cellStyle name="Entrada 2 4 2 2 4 2 4" xfId="6104"/>
    <cellStyle name="Entrada 2 4 2 2 4 2 5" xfId="6105"/>
    <cellStyle name="Entrada 2 4 2 2 4 3" xfId="6106"/>
    <cellStyle name="Entrada 2 4 2 2 4 3 2" xfId="6107"/>
    <cellStyle name="Entrada 2 4 2 2 4 3 3" xfId="6108"/>
    <cellStyle name="Entrada 2 4 2 2 4 3 4" xfId="6109"/>
    <cellStyle name="Entrada 2 4 2 2 4 4" xfId="6110"/>
    <cellStyle name="Entrada 2 4 2 2 4 5" xfId="6111"/>
    <cellStyle name="Entrada 2 4 2 2 4 6" xfId="6112"/>
    <cellStyle name="Entrada 2 4 2 2 4 7" xfId="6113"/>
    <cellStyle name="Entrada 2 4 2 2 5" xfId="6114"/>
    <cellStyle name="Entrada 2 4 2 2 5 2" xfId="6115"/>
    <cellStyle name="Entrada 2 4 2 2 5 2 2" xfId="6116"/>
    <cellStyle name="Entrada 2 4 2 2 5 3" xfId="6117"/>
    <cellStyle name="Entrada 2 4 2 2 5 4" xfId="6118"/>
    <cellStyle name="Entrada 2 4 2 2 5 5" xfId="6119"/>
    <cellStyle name="Entrada 2 4 2 2 5 6" xfId="6120"/>
    <cellStyle name="Entrada 2 4 2 2 6" xfId="6121"/>
    <cellStyle name="Entrada 2 4 2 2 6 2" xfId="6122"/>
    <cellStyle name="Entrada 2 4 2 2 6 3" xfId="6123"/>
    <cellStyle name="Entrada 2 4 2 2 6 4" xfId="6124"/>
    <cellStyle name="Entrada 2 4 2 2 6 5" xfId="6125"/>
    <cellStyle name="Entrada 2 4 2 2 7" xfId="6126"/>
    <cellStyle name="Entrada 2 4 2 2 7 2" xfId="6127"/>
    <cellStyle name="Entrada 2 4 2 2 7 3" xfId="6128"/>
    <cellStyle name="Entrada 2 4 2 2 7 4" xfId="6129"/>
    <cellStyle name="Entrada 2 4 2 2 7 5" xfId="6130"/>
    <cellStyle name="Entrada 2 4 2 2 8" xfId="6131"/>
    <cellStyle name="Entrada 2 4 2 3" xfId="6132"/>
    <cellStyle name="Entrada 2 4 2 3 2" xfId="6133"/>
    <cellStyle name="Entrada 2 4 2 3 2 2" xfId="6134"/>
    <cellStyle name="Entrada 2 4 2 3 3" xfId="6135"/>
    <cellStyle name="Entrada 2 4 2 3 3 2" xfId="6136"/>
    <cellStyle name="Entrada 2 4 2 3 3 3" xfId="6137"/>
    <cellStyle name="Entrada 2 4 2 3 3 4" xfId="6138"/>
    <cellStyle name="Entrada 2 4 2 3 3 5" xfId="6139"/>
    <cellStyle name="Entrada 2 4 2 3 4" xfId="6140"/>
    <cellStyle name="Entrada 2 4 2 3 4 2" xfId="6141"/>
    <cellStyle name="Entrada 2 4 2 3 4 3" xfId="6142"/>
    <cellStyle name="Entrada 2 4 2 3 4 4" xfId="6143"/>
    <cellStyle name="Entrada 2 4 2 3 5" xfId="6144"/>
    <cellStyle name="Entrada 2 4 2 3 6" xfId="6145"/>
    <cellStyle name="Entrada 2 4 2 3 7" xfId="6146"/>
    <cellStyle name="Entrada 2 4 2 3 8" xfId="6147"/>
    <cellStyle name="Entrada 2 4 2 4" xfId="6148"/>
    <cellStyle name="Entrada 2 4 2 4 2" xfId="6149"/>
    <cellStyle name="Entrada 2 4 2 4 2 2" xfId="6150"/>
    <cellStyle name="Entrada 2 4 2 4 2 3" xfId="6151"/>
    <cellStyle name="Entrada 2 4 2 4 2 4" xfId="6152"/>
    <cellStyle name="Entrada 2 4 2 4 2 5" xfId="6153"/>
    <cellStyle name="Entrada 2 4 2 4 3" xfId="6154"/>
    <cellStyle name="Entrada 2 4 2 4 3 2" xfId="6155"/>
    <cellStyle name="Entrada 2 4 2 4 3 3" xfId="6156"/>
    <cellStyle name="Entrada 2 4 2 4 3 4" xfId="6157"/>
    <cellStyle name="Entrada 2 4 2 4 4" xfId="6158"/>
    <cellStyle name="Entrada 2 4 2 4 4 2" xfId="6159"/>
    <cellStyle name="Entrada 2 4 2 4 5" xfId="6160"/>
    <cellStyle name="Entrada 2 4 2 4 6" xfId="6161"/>
    <cellStyle name="Entrada 2 4 2 4 7" xfId="6162"/>
    <cellStyle name="Entrada 2 4 2 4 8" xfId="6163"/>
    <cellStyle name="Entrada 2 4 2 5" xfId="6164"/>
    <cellStyle name="Entrada 2 4 2 5 2" xfId="6165"/>
    <cellStyle name="Entrada 2 4 2 5 3" xfId="6166"/>
    <cellStyle name="Entrada 2 4 2 5 4" xfId="6167"/>
    <cellStyle name="Entrada 2 4 2 5 5" xfId="6168"/>
    <cellStyle name="Entrada 2 4 2 6" xfId="6169"/>
    <cellStyle name="Entrada 2 4 2 6 2" xfId="6170"/>
    <cellStyle name="Entrada 2 4 2 6 3" xfId="6171"/>
    <cellStyle name="Entrada 2 4 2 6 4" xfId="6172"/>
    <cellStyle name="Entrada 2 4 2 7" xfId="6173"/>
    <cellStyle name="Entrada 2 4 2 8" xfId="6174"/>
    <cellStyle name="Entrada 2 4 3" xfId="6175"/>
    <cellStyle name="Entrada 2 4 3 2" xfId="6176"/>
    <cellStyle name="Entrada 2 4 3 2 2" xfId="6177"/>
    <cellStyle name="Entrada 2 4 3 2 2 2" xfId="6178"/>
    <cellStyle name="Entrada 2 4 3 2 2 2 2" xfId="6179"/>
    <cellStyle name="Entrada 2 4 3 2 2 3" xfId="6180"/>
    <cellStyle name="Entrada 2 4 3 2 2 3 2" xfId="6181"/>
    <cellStyle name="Entrada 2 4 3 2 2 3 3" xfId="6182"/>
    <cellStyle name="Entrada 2 4 3 2 2 3 4" xfId="6183"/>
    <cellStyle name="Entrada 2 4 3 2 2 3 5" xfId="6184"/>
    <cellStyle name="Entrada 2 4 3 2 2 4" xfId="6185"/>
    <cellStyle name="Entrada 2 4 3 2 2 4 2" xfId="6186"/>
    <cellStyle name="Entrada 2 4 3 2 2 4 3" xfId="6187"/>
    <cellStyle name="Entrada 2 4 3 2 2 4 4" xfId="6188"/>
    <cellStyle name="Entrada 2 4 3 2 2 5" xfId="6189"/>
    <cellStyle name="Entrada 2 4 3 2 2 6" xfId="6190"/>
    <cellStyle name="Entrada 2 4 3 2 2 7" xfId="6191"/>
    <cellStyle name="Entrada 2 4 3 2 2 8" xfId="6192"/>
    <cellStyle name="Entrada 2 4 3 2 3" xfId="6193"/>
    <cellStyle name="Entrada 2 4 3 2 3 2" xfId="6194"/>
    <cellStyle name="Entrada 2 4 3 2 3 2 2" xfId="6195"/>
    <cellStyle name="Entrada 2 4 3 2 3 3" xfId="6196"/>
    <cellStyle name="Entrada 2 4 3 2 3 3 2" xfId="6197"/>
    <cellStyle name="Entrada 2 4 3 2 3 3 3" xfId="6198"/>
    <cellStyle name="Entrada 2 4 3 2 3 3 4" xfId="6199"/>
    <cellStyle name="Entrada 2 4 3 2 3 3 5" xfId="6200"/>
    <cellStyle name="Entrada 2 4 3 2 3 4" xfId="6201"/>
    <cellStyle name="Entrada 2 4 3 2 3 4 2" xfId="6202"/>
    <cellStyle name="Entrada 2 4 3 2 3 4 3" xfId="6203"/>
    <cellStyle name="Entrada 2 4 3 2 3 4 4" xfId="6204"/>
    <cellStyle name="Entrada 2 4 3 2 3 5" xfId="6205"/>
    <cellStyle name="Entrada 2 4 3 2 3 6" xfId="6206"/>
    <cellStyle name="Entrada 2 4 3 2 3 7" xfId="6207"/>
    <cellStyle name="Entrada 2 4 3 2 3 8" xfId="6208"/>
    <cellStyle name="Entrada 2 4 3 2 4" xfId="6209"/>
    <cellStyle name="Entrada 2 4 3 2 4 2" xfId="6210"/>
    <cellStyle name="Entrada 2 4 3 2 4 2 2" xfId="6211"/>
    <cellStyle name="Entrada 2 4 3 2 4 2 3" xfId="6212"/>
    <cellStyle name="Entrada 2 4 3 2 4 2 4" xfId="6213"/>
    <cellStyle name="Entrada 2 4 3 2 4 2 5" xfId="6214"/>
    <cellStyle name="Entrada 2 4 3 2 4 3" xfId="6215"/>
    <cellStyle name="Entrada 2 4 3 2 4 3 2" xfId="6216"/>
    <cellStyle name="Entrada 2 4 3 2 4 3 3" xfId="6217"/>
    <cellStyle name="Entrada 2 4 3 2 4 3 4" xfId="6218"/>
    <cellStyle name="Entrada 2 4 3 2 4 4" xfId="6219"/>
    <cellStyle name="Entrada 2 4 3 2 4 5" xfId="6220"/>
    <cellStyle name="Entrada 2 4 3 2 4 6" xfId="6221"/>
    <cellStyle name="Entrada 2 4 3 2 4 7" xfId="6222"/>
    <cellStyle name="Entrada 2 4 3 2 5" xfId="6223"/>
    <cellStyle name="Entrada 2 4 3 2 5 2" xfId="6224"/>
    <cellStyle name="Entrada 2 4 3 2 5 2 2" xfId="6225"/>
    <cellStyle name="Entrada 2 4 3 2 5 3" xfId="6226"/>
    <cellStyle name="Entrada 2 4 3 2 5 4" xfId="6227"/>
    <cellStyle name="Entrada 2 4 3 2 5 5" xfId="6228"/>
    <cellStyle name="Entrada 2 4 3 2 5 6" xfId="6229"/>
    <cellStyle name="Entrada 2 4 3 2 6" xfId="6230"/>
    <cellStyle name="Entrada 2 4 3 2 6 2" xfId="6231"/>
    <cellStyle name="Entrada 2 4 3 2 6 3" xfId="6232"/>
    <cellStyle name="Entrada 2 4 3 2 6 4" xfId="6233"/>
    <cellStyle name="Entrada 2 4 3 2 6 5" xfId="6234"/>
    <cellStyle name="Entrada 2 4 3 2 7" xfId="6235"/>
    <cellStyle name="Entrada 2 4 3 2 7 2" xfId="6236"/>
    <cellStyle name="Entrada 2 4 3 2 7 3" xfId="6237"/>
    <cellStyle name="Entrada 2 4 3 2 7 4" xfId="6238"/>
    <cellStyle name="Entrada 2 4 3 2 7 5" xfId="6239"/>
    <cellStyle name="Entrada 2 4 3 2 8" xfId="6240"/>
    <cellStyle name="Entrada 2 4 3 3" xfId="6241"/>
    <cellStyle name="Entrada 2 4 3 3 2" xfId="6242"/>
    <cellStyle name="Entrada 2 4 3 3 2 2" xfId="6243"/>
    <cellStyle name="Entrada 2 4 3 3 3" xfId="6244"/>
    <cellStyle name="Entrada 2 4 3 3 3 2" xfId="6245"/>
    <cellStyle name="Entrada 2 4 3 3 3 3" xfId="6246"/>
    <cellStyle name="Entrada 2 4 3 3 3 4" xfId="6247"/>
    <cellStyle name="Entrada 2 4 3 3 3 5" xfId="6248"/>
    <cellStyle name="Entrada 2 4 3 3 4" xfId="6249"/>
    <cellStyle name="Entrada 2 4 3 3 4 2" xfId="6250"/>
    <cellStyle name="Entrada 2 4 3 3 4 3" xfId="6251"/>
    <cellStyle name="Entrada 2 4 3 3 4 4" xfId="6252"/>
    <cellStyle name="Entrada 2 4 3 3 5" xfId="6253"/>
    <cellStyle name="Entrada 2 4 3 3 6" xfId="6254"/>
    <cellStyle name="Entrada 2 4 3 3 7" xfId="6255"/>
    <cellStyle name="Entrada 2 4 3 3 8" xfId="6256"/>
    <cellStyle name="Entrada 2 4 3 4" xfId="6257"/>
    <cellStyle name="Entrada 2 4 3 4 2" xfId="6258"/>
    <cellStyle name="Entrada 2 4 3 4 2 2" xfId="6259"/>
    <cellStyle name="Entrada 2 4 3 4 2 3" xfId="6260"/>
    <cellStyle name="Entrada 2 4 3 4 2 4" xfId="6261"/>
    <cellStyle name="Entrada 2 4 3 4 2 5" xfId="6262"/>
    <cellStyle name="Entrada 2 4 3 4 3" xfId="6263"/>
    <cellStyle name="Entrada 2 4 3 4 3 2" xfId="6264"/>
    <cellStyle name="Entrada 2 4 3 4 3 3" xfId="6265"/>
    <cellStyle name="Entrada 2 4 3 4 3 4" xfId="6266"/>
    <cellStyle name="Entrada 2 4 3 4 4" xfId="6267"/>
    <cellStyle name="Entrada 2 4 3 4 4 2" xfId="6268"/>
    <cellStyle name="Entrada 2 4 3 4 5" xfId="6269"/>
    <cellStyle name="Entrada 2 4 3 4 6" xfId="6270"/>
    <cellStyle name="Entrada 2 4 3 4 7" xfId="6271"/>
    <cellStyle name="Entrada 2 4 3 4 8" xfId="6272"/>
    <cellStyle name="Entrada 2 4 3 5" xfId="6273"/>
    <cellStyle name="Entrada 2 4 3 5 2" xfId="6274"/>
    <cellStyle name="Entrada 2 4 3 5 3" xfId="6275"/>
    <cellStyle name="Entrada 2 4 3 5 4" xfId="6276"/>
    <cellStyle name="Entrada 2 4 3 5 5" xfId="6277"/>
    <cellStyle name="Entrada 2 4 3 6" xfId="6278"/>
    <cellStyle name="Entrada 2 4 3 6 2" xfId="6279"/>
    <cellStyle name="Entrada 2 4 3 6 3" xfId="6280"/>
    <cellStyle name="Entrada 2 4 3 6 4" xfId="6281"/>
    <cellStyle name="Entrada 2 4 3 7" xfId="6282"/>
    <cellStyle name="Entrada 2 4 3 8" xfId="6283"/>
    <cellStyle name="Entrada 2 4 4" xfId="6284"/>
    <cellStyle name="Entrada 2 4 4 2" xfId="6285"/>
    <cellStyle name="Entrada 2 4 4 2 2" xfId="6286"/>
    <cellStyle name="Entrada 2 4 4 2 2 2" xfId="6287"/>
    <cellStyle name="Entrada 2 4 4 2 2 2 2" xfId="6288"/>
    <cellStyle name="Entrada 2 4 4 2 2 3" xfId="6289"/>
    <cellStyle name="Entrada 2 4 4 2 2 3 2" xfId="6290"/>
    <cellStyle name="Entrada 2 4 4 2 2 3 3" xfId="6291"/>
    <cellStyle name="Entrada 2 4 4 2 2 3 4" xfId="6292"/>
    <cellStyle name="Entrada 2 4 4 2 2 3 5" xfId="6293"/>
    <cellStyle name="Entrada 2 4 4 2 2 4" xfId="6294"/>
    <cellStyle name="Entrada 2 4 4 2 2 4 2" xfId="6295"/>
    <cellStyle name="Entrada 2 4 4 2 2 4 3" xfId="6296"/>
    <cellStyle name="Entrada 2 4 4 2 2 4 4" xfId="6297"/>
    <cellStyle name="Entrada 2 4 4 2 2 5" xfId="6298"/>
    <cellStyle name="Entrada 2 4 4 2 2 6" xfId="6299"/>
    <cellStyle name="Entrada 2 4 4 2 2 7" xfId="6300"/>
    <cellStyle name="Entrada 2 4 4 2 2 8" xfId="6301"/>
    <cellStyle name="Entrada 2 4 4 2 3" xfId="6302"/>
    <cellStyle name="Entrada 2 4 4 2 3 2" xfId="6303"/>
    <cellStyle name="Entrada 2 4 4 2 3 2 2" xfId="6304"/>
    <cellStyle name="Entrada 2 4 4 2 3 3" xfId="6305"/>
    <cellStyle name="Entrada 2 4 4 2 3 3 2" xfId="6306"/>
    <cellStyle name="Entrada 2 4 4 2 3 3 3" xfId="6307"/>
    <cellStyle name="Entrada 2 4 4 2 3 3 4" xfId="6308"/>
    <cellStyle name="Entrada 2 4 4 2 3 3 5" xfId="6309"/>
    <cellStyle name="Entrada 2 4 4 2 3 4" xfId="6310"/>
    <cellStyle name="Entrada 2 4 4 2 3 4 2" xfId="6311"/>
    <cellStyle name="Entrada 2 4 4 2 3 4 3" xfId="6312"/>
    <cellStyle name="Entrada 2 4 4 2 3 4 4" xfId="6313"/>
    <cellStyle name="Entrada 2 4 4 2 3 5" xfId="6314"/>
    <cellStyle name="Entrada 2 4 4 2 3 6" xfId="6315"/>
    <cellStyle name="Entrada 2 4 4 2 3 7" xfId="6316"/>
    <cellStyle name="Entrada 2 4 4 2 3 8" xfId="6317"/>
    <cellStyle name="Entrada 2 4 4 2 4" xfId="6318"/>
    <cellStyle name="Entrada 2 4 4 2 4 2" xfId="6319"/>
    <cellStyle name="Entrada 2 4 4 2 4 2 2" xfId="6320"/>
    <cellStyle name="Entrada 2 4 4 2 4 2 3" xfId="6321"/>
    <cellStyle name="Entrada 2 4 4 2 4 2 4" xfId="6322"/>
    <cellStyle name="Entrada 2 4 4 2 4 2 5" xfId="6323"/>
    <cellStyle name="Entrada 2 4 4 2 4 3" xfId="6324"/>
    <cellStyle name="Entrada 2 4 4 2 4 3 2" xfId="6325"/>
    <cellStyle name="Entrada 2 4 4 2 4 3 3" xfId="6326"/>
    <cellStyle name="Entrada 2 4 4 2 4 3 4" xfId="6327"/>
    <cellStyle name="Entrada 2 4 4 2 4 4" xfId="6328"/>
    <cellStyle name="Entrada 2 4 4 2 4 5" xfId="6329"/>
    <cellStyle name="Entrada 2 4 4 2 4 6" xfId="6330"/>
    <cellStyle name="Entrada 2 4 4 2 4 7" xfId="6331"/>
    <cellStyle name="Entrada 2 4 4 2 5" xfId="6332"/>
    <cellStyle name="Entrada 2 4 4 2 5 2" xfId="6333"/>
    <cellStyle name="Entrada 2 4 4 2 5 2 2" xfId="6334"/>
    <cellStyle name="Entrada 2 4 4 2 5 3" xfId="6335"/>
    <cellStyle name="Entrada 2 4 4 2 5 4" xfId="6336"/>
    <cellStyle name="Entrada 2 4 4 2 5 5" xfId="6337"/>
    <cellStyle name="Entrada 2 4 4 2 5 6" xfId="6338"/>
    <cellStyle name="Entrada 2 4 4 2 6" xfId="6339"/>
    <cellStyle name="Entrada 2 4 4 2 6 2" xfId="6340"/>
    <cellStyle name="Entrada 2 4 4 2 6 3" xfId="6341"/>
    <cellStyle name="Entrada 2 4 4 2 6 4" xfId="6342"/>
    <cellStyle name="Entrada 2 4 4 2 6 5" xfId="6343"/>
    <cellStyle name="Entrada 2 4 4 2 7" xfId="6344"/>
    <cellStyle name="Entrada 2 4 4 2 7 2" xfId="6345"/>
    <cellStyle name="Entrada 2 4 4 2 7 3" xfId="6346"/>
    <cellStyle name="Entrada 2 4 4 2 7 4" xfId="6347"/>
    <cellStyle name="Entrada 2 4 4 2 7 5" xfId="6348"/>
    <cellStyle name="Entrada 2 4 4 2 8" xfId="6349"/>
    <cellStyle name="Entrada 2 4 4 3" xfId="6350"/>
    <cellStyle name="Entrada 2 4 4 3 2" xfId="6351"/>
    <cellStyle name="Entrada 2 4 4 3 2 2" xfId="6352"/>
    <cellStyle name="Entrada 2 4 4 3 3" xfId="6353"/>
    <cellStyle name="Entrada 2 4 4 3 3 2" xfId="6354"/>
    <cellStyle name="Entrada 2 4 4 3 3 3" xfId="6355"/>
    <cellStyle name="Entrada 2 4 4 3 3 4" xfId="6356"/>
    <cellStyle name="Entrada 2 4 4 3 3 5" xfId="6357"/>
    <cellStyle name="Entrada 2 4 4 3 4" xfId="6358"/>
    <cellStyle name="Entrada 2 4 4 3 4 2" xfId="6359"/>
    <cellStyle name="Entrada 2 4 4 3 4 3" xfId="6360"/>
    <cellStyle name="Entrada 2 4 4 3 4 4" xfId="6361"/>
    <cellStyle name="Entrada 2 4 4 3 5" xfId="6362"/>
    <cellStyle name="Entrada 2 4 4 3 6" xfId="6363"/>
    <cellStyle name="Entrada 2 4 4 3 7" xfId="6364"/>
    <cellStyle name="Entrada 2 4 4 3 8" xfId="6365"/>
    <cellStyle name="Entrada 2 4 4 4" xfId="6366"/>
    <cellStyle name="Entrada 2 4 4 4 2" xfId="6367"/>
    <cellStyle name="Entrada 2 4 4 4 2 2" xfId="6368"/>
    <cellStyle name="Entrada 2 4 4 4 2 3" xfId="6369"/>
    <cellStyle name="Entrada 2 4 4 4 2 4" xfId="6370"/>
    <cellStyle name="Entrada 2 4 4 4 2 5" xfId="6371"/>
    <cellStyle name="Entrada 2 4 4 4 3" xfId="6372"/>
    <cellStyle name="Entrada 2 4 4 4 3 2" xfId="6373"/>
    <cellStyle name="Entrada 2 4 4 4 3 3" xfId="6374"/>
    <cellStyle name="Entrada 2 4 4 4 3 4" xfId="6375"/>
    <cellStyle name="Entrada 2 4 4 4 4" xfId="6376"/>
    <cellStyle name="Entrada 2 4 4 4 4 2" xfId="6377"/>
    <cellStyle name="Entrada 2 4 4 4 5" xfId="6378"/>
    <cellStyle name="Entrada 2 4 4 4 6" xfId="6379"/>
    <cellStyle name="Entrada 2 4 4 4 7" xfId="6380"/>
    <cellStyle name="Entrada 2 4 4 4 8" xfId="6381"/>
    <cellStyle name="Entrada 2 4 4 5" xfId="6382"/>
    <cellStyle name="Entrada 2 4 4 5 2" xfId="6383"/>
    <cellStyle name="Entrada 2 4 4 5 3" xfId="6384"/>
    <cellStyle name="Entrada 2 4 4 5 4" xfId="6385"/>
    <cellStyle name="Entrada 2 4 4 5 5" xfId="6386"/>
    <cellStyle name="Entrada 2 4 4 6" xfId="6387"/>
    <cellStyle name="Entrada 2 4 4 6 2" xfId="6388"/>
    <cellStyle name="Entrada 2 4 4 6 3" xfId="6389"/>
    <cellStyle name="Entrada 2 4 4 6 4" xfId="6390"/>
    <cellStyle name="Entrada 2 4 4 7" xfId="6391"/>
    <cellStyle name="Entrada 2 4 4 8" xfId="6392"/>
    <cellStyle name="Entrada 2 4 5" xfId="6393"/>
    <cellStyle name="Entrada 2 4 5 2" xfId="6394"/>
    <cellStyle name="Entrada 2 4 5 2 2" xfId="6395"/>
    <cellStyle name="Entrada 2 4 5 2 2 2" xfId="6396"/>
    <cellStyle name="Entrada 2 4 5 2 3" xfId="6397"/>
    <cellStyle name="Entrada 2 4 5 2 3 2" xfId="6398"/>
    <cellStyle name="Entrada 2 4 5 2 3 3" xfId="6399"/>
    <cellStyle name="Entrada 2 4 5 2 3 4" xfId="6400"/>
    <cellStyle name="Entrada 2 4 5 2 3 5" xfId="6401"/>
    <cellStyle name="Entrada 2 4 5 2 4" xfId="6402"/>
    <cellStyle name="Entrada 2 4 5 2 4 2" xfId="6403"/>
    <cellStyle name="Entrada 2 4 5 2 4 3" xfId="6404"/>
    <cellStyle name="Entrada 2 4 5 2 4 4" xfId="6405"/>
    <cellStyle name="Entrada 2 4 5 2 5" xfId="6406"/>
    <cellStyle name="Entrada 2 4 5 2 6" xfId="6407"/>
    <cellStyle name="Entrada 2 4 5 2 7" xfId="6408"/>
    <cellStyle name="Entrada 2 4 5 2 8" xfId="6409"/>
    <cellStyle name="Entrada 2 4 5 3" xfId="6410"/>
    <cellStyle name="Entrada 2 4 5 3 2" xfId="6411"/>
    <cellStyle name="Entrada 2 4 5 3 2 2" xfId="6412"/>
    <cellStyle name="Entrada 2 4 5 3 3" xfId="6413"/>
    <cellStyle name="Entrada 2 4 5 3 3 2" xfId="6414"/>
    <cellStyle name="Entrada 2 4 5 3 3 3" xfId="6415"/>
    <cellStyle name="Entrada 2 4 5 3 3 4" xfId="6416"/>
    <cellStyle name="Entrada 2 4 5 3 3 5" xfId="6417"/>
    <cellStyle name="Entrada 2 4 5 3 4" xfId="6418"/>
    <cellStyle name="Entrada 2 4 5 3 4 2" xfId="6419"/>
    <cellStyle name="Entrada 2 4 5 3 4 3" xfId="6420"/>
    <cellStyle name="Entrada 2 4 5 3 4 4" xfId="6421"/>
    <cellStyle name="Entrada 2 4 5 3 5" xfId="6422"/>
    <cellStyle name="Entrada 2 4 5 3 6" xfId="6423"/>
    <cellStyle name="Entrada 2 4 5 3 7" xfId="6424"/>
    <cellStyle name="Entrada 2 4 5 3 8" xfId="6425"/>
    <cellStyle name="Entrada 2 4 5 4" xfId="6426"/>
    <cellStyle name="Entrada 2 4 5 4 2" xfId="6427"/>
    <cellStyle name="Entrada 2 4 5 4 2 2" xfId="6428"/>
    <cellStyle name="Entrada 2 4 5 4 2 3" xfId="6429"/>
    <cellStyle name="Entrada 2 4 5 4 2 4" xfId="6430"/>
    <cellStyle name="Entrada 2 4 5 4 2 5" xfId="6431"/>
    <cellStyle name="Entrada 2 4 5 4 3" xfId="6432"/>
    <cellStyle name="Entrada 2 4 5 4 4" xfId="6433"/>
    <cellStyle name="Entrada 2 4 5 4 5" xfId="6434"/>
    <cellStyle name="Entrada 2 4 5 4 6" xfId="6435"/>
    <cellStyle name="Entrada 2 4 5 4 7" xfId="6436"/>
    <cellStyle name="Entrada 2 4 5 5" xfId="6437"/>
    <cellStyle name="Entrada 2 4 5 5 2" xfId="6438"/>
    <cellStyle name="Entrada 2 4 5 5 2 2" xfId="6439"/>
    <cellStyle name="Entrada 2 4 5 5 2 3" xfId="6440"/>
    <cellStyle name="Entrada 2 4 5 5 2 4" xfId="6441"/>
    <cellStyle name="Entrada 2 4 5 5 2 5" xfId="6442"/>
    <cellStyle name="Entrada 2 4 5 5 3" xfId="6443"/>
    <cellStyle name="Entrada 2 4 5 5 3 2" xfId="6444"/>
    <cellStyle name="Entrada 2 4 5 5 3 3" xfId="6445"/>
    <cellStyle name="Entrada 2 4 5 5 3 4" xfId="6446"/>
    <cellStyle name="Entrada 2 4 5 5 4" xfId="6447"/>
    <cellStyle name="Entrada 2 4 5 5 5" xfId="6448"/>
    <cellStyle name="Entrada 2 4 5 5 6" xfId="6449"/>
    <cellStyle name="Entrada 2 4 5 5 7" xfId="6450"/>
    <cellStyle name="Entrada 2 4 5 6" xfId="6451"/>
    <cellStyle name="Entrada 2 4 5 6 2" xfId="6452"/>
    <cellStyle name="Entrada 2 4 5 6 2 2" xfId="6453"/>
    <cellStyle name="Entrada 2 4 5 6 3" xfId="6454"/>
    <cellStyle name="Entrada 2 4 5 6 4" xfId="6455"/>
    <cellStyle name="Entrada 2 4 5 6 5" xfId="6456"/>
    <cellStyle name="Entrada 2 4 5 6 6" xfId="6457"/>
    <cellStyle name="Entrada 2 4 5 7" xfId="6458"/>
    <cellStyle name="Entrada 2 4 5 7 2" xfId="6459"/>
    <cellStyle name="Entrada 2 4 5 7 3" xfId="6460"/>
    <cellStyle name="Entrada 2 4 5 7 4" xfId="6461"/>
    <cellStyle name="Entrada 2 4 5 7 5" xfId="6462"/>
    <cellStyle name="Entrada 2 4 5 8" xfId="6463"/>
    <cellStyle name="Entrada 2 4 5 8 2" xfId="6464"/>
    <cellStyle name="Entrada 2 4 5 8 3" xfId="6465"/>
    <cellStyle name="Entrada 2 4 5 8 4" xfId="6466"/>
    <cellStyle name="Entrada 2 4 5 9" xfId="6467"/>
    <cellStyle name="Entrada 2 4 6" xfId="6468"/>
    <cellStyle name="Entrada 2 4 6 2" xfId="6469"/>
    <cellStyle name="Entrada 2 4 6 2 2" xfId="6470"/>
    <cellStyle name="Entrada 2 4 6 3" xfId="6471"/>
    <cellStyle name="Entrada 2 4 6 3 2" xfId="6472"/>
    <cellStyle name="Entrada 2 4 6 3 3" xfId="6473"/>
    <cellStyle name="Entrada 2 4 6 3 4" xfId="6474"/>
    <cellStyle name="Entrada 2 4 6 3 5" xfId="6475"/>
    <cellStyle name="Entrada 2 4 6 4" xfId="6476"/>
    <cellStyle name="Entrada 2 4 6 4 2" xfId="6477"/>
    <cellStyle name="Entrada 2 4 6 4 3" xfId="6478"/>
    <cellStyle name="Entrada 2 4 6 4 4" xfId="6479"/>
    <cellStyle name="Entrada 2 4 6 5" xfId="6480"/>
    <cellStyle name="Entrada 2 4 6 6" xfId="6481"/>
    <cellStyle name="Entrada 2 4 6 7" xfId="6482"/>
    <cellStyle name="Entrada 2 4 6 8" xfId="6483"/>
    <cellStyle name="Entrada 2 4 7" xfId="6484"/>
    <cellStyle name="Entrada 2 4 7 2" xfId="6485"/>
    <cellStyle name="Entrada 2 4 7 2 2" xfId="6486"/>
    <cellStyle name="Entrada 2 4 7 2 3" xfId="6487"/>
    <cellStyle name="Entrada 2 4 7 2 4" xfId="6488"/>
    <cellStyle name="Entrada 2 4 7 2 5" xfId="6489"/>
    <cellStyle name="Entrada 2 4 7 3" xfId="6490"/>
    <cellStyle name="Entrada 2 4 7 3 2" xfId="6491"/>
    <cellStyle name="Entrada 2 4 7 3 3" xfId="6492"/>
    <cellStyle name="Entrada 2 4 7 3 4" xfId="6493"/>
    <cellStyle name="Entrada 2 4 7 4" xfId="6494"/>
    <cellStyle name="Entrada 2 4 7 4 2" xfId="6495"/>
    <cellStyle name="Entrada 2 4 7 5" xfId="6496"/>
    <cellStyle name="Entrada 2 4 7 6" xfId="6497"/>
    <cellStyle name="Entrada 2 4 7 7" xfId="6498"/>
    <cellStyle name="Entrada 2 4 7 8" xfId="6499"/>
    <cellStyle name="Entrada 2 4 8" xfId="6500"/>
    <cellStyle name="Entrada 2 4 9" xfId="6501"/>
    <cellStyle name="Entrada 2 5" xfId="6502"/>
    <cellStyle name="Entrada 2 5 2" xfId="6503"/>
    <cellStyle name="Entrada 2 5 2 2" xfId="6504"/>
    <cellStyle name="Entrada 2 5 2 2 2" xfId="6505"/>
    <cellStyle name="Entrada 2 5 2 2 2 2" xfId="6506"/>
    <cellStyle name="Entrada 2 5 2 2 3" xfId="6507"/>
    <cellStyle name="Entrada 2 5 2 2 3 2" xfId="6508"/>
    <cellStyle name="Entrada 2 5 2 2 3 3" xfId="6509"/>
    <cellStyle name="Entrada 2 5 2 2 3 4" xfId="6510"/>
    <cellStyle name="Entrada 2 5 2 2 3 5" xfId="6511"/>
    <cellStyle name="Entrada 2 5 2 2 4" xfId="6512"/>
    <cellStyle name="Entrada 2 5 2 2 4 2" xfId="6513"/>
    <cellStyle name="Entrada 2 5 2 2 4 3" xfId="6514"/>
    <cellStyle name="Entrada 2 5 2 2 4 4" xfId="6515"/>
    <cellStyle name="Entrada 2 5 2 2 5" xfId="6516"/>
    <cellStyle name="Entrada 2 5 2 2 6" xfId="6517"/>
    <cellStyle name="Entrada 2 5 2 2 7" xfId="6518"/>
    <cellStyle name="Entrada 2 5 2 2 8" xfId="6519"/>
    <cellStyle name="Entrada 2 5 2 3" xfId="6520"/>
    <cellStyle name="Entrada 2 5 2 3 2" xfId="6521"/>
    <cellStyle name="Entrada 2 5 2 3 2 2" xfId="6522"/>
    <cellStyle name="Entrada 2 5 2 3 3" xfId="6523"/>
    <cellStyle name="Entrada 2 5 2 3 3 2" xfId="6524"/>
    <cellStyle name="Entrada 2 5 2 3 3 3" xfId="6525"/>
    <cellStyle name="Entrada 2 5 2 3 3 4" xfId="6526"/>
    <cellStyle name="Entrada 2 5 2 3 3 5" xfId="6527"/>
    <cellStyle name="Entrada 2 5 2 3 4" xfId="6528"/>
    <cellStyle name="Entrada 2 5 2 3 4 2" xfId="6529"/>
    <cellStyle name="Entrada 2 5 2 3 4 3" xfId="6530"/>
    <cellStyle name="Entrada 2 5 2 3 4 4" xfId="6531"/>
    <cellStyle name="Entrada 2 5 2 3 5" xfId="6532"/>
    <cellStyle name="Entrada 2 5 2 3 6" xfId="6533"/>
    <cellStyle name="Entrada 2 5 2 3 7" xfId="6534"/>
    <cellStyle name="Entrada 2 5 2 3 8" xfId="6535"/>
    <cellStyle name="Entrada 2 5 2 4" xfId="6536"/>
    <cellStyle name="Entrada 2 5 2 4 2" xfId="6537"/>
    <cellStyle name="Entrada 2 5 2 4 2 2" xfId="6538"/>
    <cellStyle name="Entrada 2 5 2 4 2 3" xfId="6539"/>
    <cellStyle name="Entrada 2 5 2 4 2 4" xfId="6540"/>
    <cellStyle name="Entrada 2 5 2 4 2 5" xfId="6541"/>
    <cellStyle name="Entrada 2 5 2 4 3" xfId="6542"/>
    <cellStyle name="Entrada 2 5 2 4 3 2" xfId="6543"/>
    <cellStyle name="Entrada 2 5 2 4 3 3" xfId="6544"/>
    <cellStyle name="Entrada 2 5 2 4 3 4" xfId="6545"/>
    <cellStyle name="Entrada 2 5 2 4 4" xfId="6546"/>
    <cellStyle name="Entrada 2 5 2 4 5" xfId="6547"/>
    <cellStyle name="Entrada 2 5 2 4 6" xfId="6548"/>
    <cellStyle name="Entrada 2 5 2 4 7" xfId="6549"/>
    <cellStyle name="Entrada 2 5 2 5" xfId="6550"/>
    <cellStyle name="Entrada 2 5 2 5 2" xfId="6551"/>
    <cellStyle name="Entrada 2 5 2 5 2 2" xfId="6552"/>
    <cellStyle name="Entrada 2 5 2 5 3" xfId="6553"/>
    <cellStyle name="Entrada 2 5 2 5 4" xfId="6554"/>
    <cellStyle name="Entrada 2 5 2 5 5" xfId="6555"/>
    <cellStyle name="Entrada 2 5 2 5 6" xfId="6556"/>
    <cellStyle name="Entrada 2 5 2 6" xfId="6557"/>
    <cellStyle name="Entrada 2 5 2 6 2" xfId="6558"/>
    <cellStyle name="Entrada 2 5 2 6 3" xfId="6559"/>
    <cellStyle name="Entrada 2 5 2 6 4" xfId="6560"/>
    <cellStyle name="Entrada 2 5 2 6 5" xfId="6561"/>
    <cellStyle name="Entrada 2 5 2 7" xfId="6562"/>
    <cellStyle name="Entrada 2 5 2 7 2" xfId="6563"/>
    <cellStyle name="Entrada 2 5 2 7 3" xfId="6564"/>
    <cellStyle name="Entrada 2 5 2 7 4" xfId="6565"/>
    <cellStyle name="Entrada 2 5 2 7 5" xfId="6566"/>
    <cellStyle name="Entrada 2 5 2 8" xfId="6567"/>
    <cellStyle name="Entrada 2 5 3" xfId="6568"/>
    <cellStyle name="Entrada 2 5 3 2" xfId="6569"/>
    <cellStyle name="Entrada 2 5 3 2 2" xfId="6570"/>
    <cellStyle name="Entrada 2 5 3 3" xfId="6571"/>
    <cellStyle name="Entrada 2 5 3 3 2" xfId="6572"/>
    <cellStyle name="Entrada 2 5 3 3 3" xfId="6573"/>
    <cellStyle name="Entrada 2 5 3 3 4" xfId="6574"/>
    <cellStyle name="Entrada 2 5 3 3 5" xfId="6575"/>
    <cellStyle name="Entrada 2 5 3 4" xfId="6576"/>
    <cellStyle name="Entrada 2 5 3 4 2" xfId="6577"/>
    <cellStyle name="Entrada 2 5 3 4 3" xfId="6578"/>
    <cellStyle name="Entrada 2 5 3 4 4" xfId="6579"/>
    <cellStyle name="Entrada 2 5 3 5" xfId="6580"/>
    <cellStyle name="Entrada 2 5 3 6" xfId="6581"/>
    <cellStyle name="Entrada 2 5 3 7" xfId="6582"/>
    <cellStyle name="Entrada 2 5 3 8" xfId="6583"/>
    <cellStyle name="Entrada 2 5 4" xfId="6584"/>
    <cellStyle name="Entrada 2 5 4 2" xfId="6585"/>
    <cellStyle name="Entrada 2 5 4 2 2" xfId="6586"/>
    <cellStyle name="Entrada 2 5 4 2 3" xfId="6587"/>
    <cellStyle name="Entrada 2 5 4 2 4" xfId="6588"/>
    <cellStyle name="Entrada 2 5 4 2 5" xfId="6589"/>
    <cellStyle name="Entrada 2 5 4 3" xfId="6590"/>
    <cellStyle name="Entrada 2 5 4 3 2" xfId="6591"/>
    <cellStyle name="Entrada 2 5 4 3 3" xfId="6592"/>
    <cellStyle name="Entrada 2 5 4 3 4" xfId="6593"/>
    <cellStyle name="Entrada 2 5 4 4" xfId="6594"/>
    <cellStyle name="Entrada 2 5 4 4 2" xfId="6595"/>
    <cellStyle name="Entrada 2 5 4 5" xfId="6596"/>
    <cellStyle name="Entrada 2 5 4 6" xfId="6597"/>
    <cellStyle name="Entrada 2 5 4 7" xfId="6598"/>
    <cellStyle name="Entrada 2 5 4 8" xfId="6599"/>
    <cellStyle name="Entrada 2 5 5" xfId="6600"/>
    <cellStyle name="Entrada 2 5 5 2" xfId="6601"/>
    <cellStyle name="Entrada 2 5 5 3" xfId="6602"/>
    <cellStyle name="Entrada 2 5 5 4" xfId="6603"/>
    <cellStyle name="Entrada 2 5 5 5" xfId="6604"/>
    <cellStyle name="Entrada 2 5 6" xfId="6605"/>
    <cellStyle name="Entrada 2 5 6 2" xfId="6606"/>
    <cellStyle name="Entrada 2 5 6 3" xfId="6607"/>
    <cellStyle name="Entrada 2 5 6 4" xfId="6608"/>
    <cellStyle name="Entrada 2 5 7" xfId="6609"/>
    <cellStyle name="Entrada 2 5 8" xfId="6610"/>
    <cellStyle name="Entrada 2 6" xfId="6611"/>
    <cellStyle name="Entrada 2 6 2" xfId="6612"/>
    <cellStyle name="Entrada 2 6 2 2" xfId="6613"/>
    <cellStyle name="Entrada 2 6 2 2 2" xfId="6614"/>
    <cellStyle name="Entrada 2 6 2 2 2 2" xfId="6615"/>
    <cellStyle name="Entrada 2 6 2 2 3" xfId="6616"/>
    <cellStyle name="Entrada 2 6 2 2 3 2" xfId="6617"/>
    <cellStyle name="Entrada 2 6 2 2 3 3" xfId="6618"/>
    <cellStyle name="Entrada 2 6 2 2 3 4" xfId="6619"/>
    <cellStyle name="Entrada 2 6 2 2 3 5" xfId="6620"/>
    <cellStyle name="Entrada 2 6 2 2 4" xfId="6621"/>
    <cellStyle name="Entrada 2 6 2 2 4 2" xfId="6622"/>
    <cellStyle name="Entrada 2 6 2 2 4 3" xfId="6623"/>
    <cellStyle name="Entrada 2 6 2 2 4 4" xfId="6624"/>
    <cellStyle name="Entrada 2 6 2 2 5" xfId="6625"/>
    <cellStyle name="Entrada 2 6 2 2 6" xfId="6626"/>
    <cellStyle name="Entrada 2 6 2 2 7" xfId="6627"/>
    <cellStyle name="Entrada 2 6 2 2 8" xfId="6628"/>
    <cellStyle name="Entrada 2 6 2 3" xfId="6629"/>
    <cellStyle name="Entrada 2 6 2 3 2" xfId="6630"/>
    <cellStyle name="Entrada 2 6 2 3 2 2" xfId="6631"/>
    <cellStyle name="Entrada 2 6 2 3 3" xfId="6632"/>
    <cellStyle name="Entrada 2 6 2 3 3 2" xfId="6633"/>
    <cellStyle name="Entrada 2 6 2 3 3 3" xfId="6634"/>
    <cellStyle name="Entrada 2 6 2 3 3 4" xfId="6635"/>
    <cellStyle name="Entrada 2 6 2 3 3 5" xfId="6636"/>
    <cellStyle name="Entrada 2 6 2 3 4" xfId="6637"/>
    <cellStyle name="Entrada 2 6 2 3 4 2" xfId="6638"/>
    <cellStyle name="Entrada 2 6 2 3 4 3" xfId="6639"/>
    <cellStyle name="Entrada 2 6 2 3 4 4" xfId="6640"/>
    <cellStyle name="Entrada 2 6 2 3 5" xfId="6641"/>
    <cellStyle name="Entrada 2 6 2 3 6" xfId="6642"/>
    <cellStyle name="Entrada 2 6 2 3 7" xfId="6643"/>
    <cellStyle name="Entrada 2 6 2 3 8" xfId="6644"/>
    <cellStyle name="Entrada 2 6 2 4" xfId="6645"/>
    <cellStyle name="Entrada 2 6 2 4 2" xfId="6646"/>
    <cellStyle name="Entrada 2 6 2 4 2 2" xfId="6647"/>
    <cellStyle name="Entrada 2 6 2 4 2 3" xfId="6648"/>
    <cellStyle name="Entrada 2 6 2 4 2 4" xfId="6649"/>
    <cellStyle name="Entrada 2 6 2 4 2 5" xfId="6650"/>
    <cellStyle name="Entrada 2 6 2 4 3" xfId="6651"/>
    <cellStyle name="Entrada 2 6 2 4 3 2" xfId="6652"/>
    <cellStyle name="Entrada 2 6 2 4 3 3" xfId="6653"/>
    <cellStyle name="Entrada 2 6 2 4 3 4" xfId="6654"/>
    <cellStyle name="Entrada 2 6 2 4 4" xfId="6655"/>
    <cellStyle name="Entrada 2 6 2 4 5" xfId="6656"/>
    <cellStyle name="Entrada 2 6 2 4 6" xfId="6657"/>
    <cellStyle name="Entrada 2 6 2 4 7" xfId="6658"/>
    <cellStyle name="Entrada 2 6 2 5" xfId="6659"/>
    <cellStyle name="Entrada 2 6 2 5 2" xfId="6660"/>
    <cellStyle name="Entrada 2 6 2 5 2 2" xfId="6661"/>
    <cellStyle name="Entrada 2 6 2 5 3" xfId="6662"/>
    <cellStyle name="Entrada 2 6 2 5 4" xfId="6663"/>
    <cellStyle name="Entrada 2 6 2 5 5" xfId="6664"/>
    <cellStyle name="Entrada 2 6 2 5 6" xfId="6665"/>
    <cellStyle name="Entrada 2 6 2 6" xfId="6666"/>
    <cellStyle name="Entrada 2 6 2 6 2" xfId="6667"/>
    <cellStyle name="Entrada 2 6 2 6 3" xfId="6668"/>
    <cellStyle name="Entrada 2 6 2 6 4" xfId="6669"/>
    <cellStyle name="Entrada 2 6 2 6 5" xfId="6670"/>
    <cellStyle name="Entrada 2 6 2 7" xfId="6671"/>
    <cellStyle name="Entrada 2 6 2 7 2" xfId="6672"/>
    <cellStyle name="Entrada 2 6 2 7 3" xfId="6673"/>
    <cellStyle name="Entrada 2 6 2 7 4" xfId="6674"/>
    <cellStyle name="Entrada 2 6 2 7 5" xfId="6675"/>
    <cellStyle name="Entrada 2 6 2 8" xfId="6676"/>
    <cellStyle name="Entrada 2 6 3" xfId="6677"/>
    <cellStyle name="Entrada 2 6 3 2" xfId="6678"/>
    <cellStyle name="Entrada 2 6 3 2 2" xfId="6679"/>
    <cellStyle name="Entrada 2 6 3 3" xfId="6680"/>
    <cellStyle name="Entrada 2 6 3 3 2" xfId="6681"/>
    <cellStyle name="Entrada 2 6 3 3 3" xfId="6682"/>
    <cellStyle name="Entrada 2 6 3 3 4" xfId="6683"/>
    <cellStyle name="Entrada 2 6 3 3 5" xfId="6684"/>
    <cellStyle name="Entrada 2 6 3 4" xfId="6685"/>
    <cellStyle name="Entrada 2 6 3 4 2" xfId="6686"/>
    <cellStyle name="Entrada 2 6 3 4 3" xfId="6687"/>
    <cellStyle name="Entrada 2 6 3 4 4" xfId="6688"/>
    <cellStyle name="Entrada 2 6 3 5" xfId="6689"/>
    <cellStyle name="Entrada 2 6 3 6" xfId="6690"/>
    <cellStyle name="Entrada 2 6 3 7" xfId="6691"/>
    <cellStyle name="Entrada 2 6 3 8" xfId="6692"/>
    <cellStyle name="Entrada 2 6 4" xfId="6693"/>
    <cellStyle name="Entrada 2 6 4 2" xfId="6694"/>
    <cellStyle name="Entrada 2 6 4 2 2" xfId="6695"/>
    <cellStyle name="Entrada 2 6 4 2 3" xfId="6696"/>
    <cellStyle name="Entrada 2 6 4 2 4" xfId="6697"/>
    <cellStyle name="Entrada 2 6 4 2 5" xfId="6698"/>
    <cellStyle name="Entrada 2 6 4 3" xfId="6699"/>
    <cellStyle name="Entrada 2 6 4 3 2" xfId="6700"/>
    <cellStyle name="Entrada 2 6 4 3 3" xfId="6701"/>
    <cellStyle name="Entrada 2 6 4 3 4" xfId="6702"/>
    <cellStyle name="Entrada 2 6 4 4" xfId="6703"/>
    <cellStyle name="Entrada 2 6 4 4 2" xfId="6704"/>
    <cellStyle name="Entrada 2 6 4 5" xfId="6705"/>
    <cellStyle name="Entrada 2 6 4 6" xfId="6706"/>
    <cellStyle name="Entrada 2 6 4 7" xfId="6707"/>
    <cellStyle name="Entrada 2 6 4 8" xfId="6708"/>
    <cellStyle name="Entrada 2 6 5" xfId="6709"/>
    <cellStyle name="Entrada 2 6 5 2" xfId="6710"/>
    <cellStyle name="Entrada 2 6 5 3" xfId="6711"/>
    <cellStyle name="Entrada 2 6 5 4" xfId="6712"/>
    <cellStyle name="Entrada 2 6 5 5" xfId="6713"/>
    <cellStyle name="Entrada 2 6 6" xfId="6714"/>
    <cellStyle name="Entrada 2 6 6 2" xfId="6715"/>
    <cellStyle name="Entrada 2 6 6 3" xfId="6716"/>
    <cellStyle name="Entrada 2 6 6 4" xfId="6717"/>
    <cellStyle name="Entrada 2 6 7" xfId="6718"/>
    <cellStyle name="Entrada 2 6 8" xfId="6719"/>
    <cellStyle name="Entrada 2 7" xfId="6720"/>
    <cellStyle name="Entrada 2 7 2" xfId="6721"/>
    <cellStyle name="Entrada 2 7 2 2" xfId="6722"/>
    <cellStyle name="Entrada 2 7 2 2 2" xfId="6723"/>
    <cellStyle name="Entrada 2 7 2 2 2 2" xfId="6724"/>
    <cellStyle name="Entrada 2 7 2 2 3" xfId="6725"/>
    <cellStyle name="Entrada 2 7 2 2 3 2" xfId="6726"/>
    <cellStyle name="Entrada 2 7 2 2 3 3" xfId="6727"/>
    <cellStyle name="Entrada 2 7 2 2 3 4" xfId="6728"/>
    <cellStyle name="Entrada 2 7 2 2 3 5" xfId="6729"/>
    <cellStyle name="Entrada 2 7 2 2 4" xfId="6730"/>
    <cellStyle name="Entrada 2 7 2 2 4 2" xfId="6731"/>
    <cellStyle name="Entrada 2 7 2 2 4 3" xfId="6732"/>
    <cellStyle name="Entrada 2 7 2 2 4 4" xfId="6733"/>
    <cellStyle name="Entrada 2 7 2 2 5" xfId="6734"/>
    <cellStyle name="Entrada 2 7 2 2 6" xfId="6735"/>
    <cellStyle name="Entrada 2 7 2 2 7" xfId="6736"/>
    <cellStyle name="Entrada 2 7 2 2 8" xfId="6737"/>
    <cellStyle name="Entrada 2 7 2 3" xfId="6738"/>
    <cellStyle name="Entrada 2 7 2 3 2" xfId="6739"/>
    <cellStyle name="Entrada 2 7 2 3 2 2" xfId="6740"/>
    <cellStyle name="Entrada 2 7 2 3 3" xfId="6741"/>
    <cellStyle name="Entrada 2 7 2 3 3 2" xfId="6742"/>
    <cellStyle name="Entrada 2 7 2 3 3 3" xfId="6743"/>
    <cellStyle name="Entrada 2 7 2 3 3 4" xfId="6744"/>
    <cellStyle name="Entrada 2 7 2 3 3 5" xfId="6745"/>
    <cellStyle name="Entrada 2 7 2 3 4" xfId="6746"/>
    <cellStyle name="Entrada 2 7 2 3 4 2" xfId="6747"/>
    <cellStyle name="Entrada 2 7 2 3 4 3" xfId="6748"/>
    <cellStyle name="Entrada 2 7 2 3 4 4" xfId="6749"/>
    <cellStyle name="Entrada 2 7 2 3 5" xfId="6750"/>
    <cellStyle name="Entrada 2 7 2 3 6" xfId="6751"/>
    <cellStyle name="Entrada 2 7 2 3 7" xfId="6752"/>
    <cellStyle name="Entrada 2 7 2 3 8" xfId="6753"/>
    <cellStyle name="Entrada 2 7 2 4" xfId="6754"/>
    <cellStyle name="Entrada 2 7 2 4 2" xfId="6755"/>
    <cellStyle name="Entrada 2 7 2 4 2 2" xfId="6756"/>
    <cellStyle name="Entrada 2 7 2 4 2 3" xfId="6757"/>
    <cellStyle name="Entrada 2 7 2 4 2 4" xfId="6758"/>
    <cellStyle name="Entrada 2 7 2 4 2 5" xfId="6759"/>
    <cellStyle name="Entrada 2 7 2 4 3" xfId="6760"/>
    <cellStyle name="Entrada 2 7 2 4 3 2" xfId="6761"/>
    <cellStyle name="Entrada 2 7 2 4 3 3" xfId="6762"/>
    <cellStyle name="Entrada 2 7 2 4 3 4" xfId="6763"/>
    <cellStyle name="Entrada 2 7 2 4 4" xfId="6764"/>
    <cellStyle name="Entrada 2 7 2 4 5" xfId="6765"/>
    <cellStyle name="Entrada 2 7 2 4 6" xfId="6766"/>
    <cellStyle name="Entrada 2 7 2 4 7" xfId="6767"/>
    <cellStyle name="Entrada 2 7 2 5" xfId="6768"/>
    <cellStyle name="Entrada 2 7 2 5 2" xfId="6769"/>
    <cellStyle name="Entrada 2 7 2 5 2 2" xfId="6770"/>
    <cellStyle name="Entrada 2 7 2 5 3" xfId="6771"/>
    <cellStyle name="Entrada 2 7 2 5 4" xfId="6772"/>
    <cellStyle name="Entrada 2 7 2 5 5" xfId="6773"/>
    <cellStyle name="Entrada 2 7 2 5 6" xfId="6774"/>
    <cellStyle name="Entrada 2 7 2 6" xfId="6775"/>
    <cellStyle name="Entrada 2 7 2 6 2" xfId="6776"/>
    <cellStyle name="Entrada 2 7 2 6 3" xfId="6777"/>
    <cellStyle name="Entrada 2 7 2 6 4" xfId="6778"/>
    <cellStyle name="Entrada 2 7 2 6 5" xfId="6779"/>
    <cellStyle name="Entrada 2 7 2 7" xfId="6780"/>
    <cellStyle name="Entrada 2 7 2 7 2" xfId="6781"/>
    <cellStyle name="Entrada 2 7 2 7 3" xfId="6782"/>
    <cellStyle name="Entrada 2 7 2 7 4" xfId="6783"/>
    <cellStyle name="Entrada 2 7 2 7 5" xfId="6784"/>
    <cellStyle name="Entrada 2 7 2 8" xfId="6785"/>
    <cellStyle name="Entrada 2 7 3" xfId="6786"/>
    <cellStyle name="Entrada 2 7 3 2" xfId="6787"/>
    <cellStyle name="Entrada 2 7 3 2 2" xfId="6788"/>
    <cellStyle name="Entrada 2 7 3 3" xfId="6789"/>
    <cellStyle name="Entrada 2 7 3 3 2" xfId="6790"/>
    <cellStyle name="Entrada 2 7 3 3 3" xfId="6791"/>
    <cellStyle name="Entrada 2 7 3 3 4" xfId="6792"/>
    <cellStyle name="Entrada 2 7 3 3 5" xfId="6793"/>
    <cellStyle name="Entrada 2 7 3 4" xfId="6794"/>
    <cellStyle name="Entrada 2 7 3 4 2" xfId="6795"/>
    <cellStyle name="Entrada 2 7 3 4 3" xfId="6796"/>
    <cellStyle name="Entrada 2 7 3 4 4" xfId="6797"/>
    <cellStyle name="Entrada 2 7 3 5" xfId="6798"/>
    <cellStyle name="Entrada 2 7 3 6" xfId="6799"/>
    <cellStyle name="Entrada 2 7 3 7" xfId="6800"/>
    <cellStyle name="Entrada 2 7 3 8" xfId="6801"/>
    <cellStyle name="Entrada 2 7 4" xfId="6802"/>
    <cellStyle name="Entrada 2 7 4 2" xfId="6803"/>
    <cellStyle name="Entrada 2 7 4 2 2" xfId="6804"/>
    <cellStyle name="Entrada 2 7 4 2 3" xfId="6805"/>
    <cellStyle name="Entrada 2 7 4 2 4" xfId="6806"/>
    <cellStyle name="Entrada 2 7 4 2 5" xfId="6807"/>
    <cellStyle name="Entrada 2 7 4 3" xfId="6808"/>
    <cellStyle name="Entrada 2 7 4 3 2" xfId="6809"/>
    <cellStyle name="Entrada 2 7 4 3 3" xfId="6810"/>
    <cellStyle name="Entrada 2 7 4 3 4" xfId="6811"/>
    <cellStyle name="Entrada 2 7 4 4" xfId="6812"/>
    <cellStyle name="Entrada 2 7 4 4 2" xfId="6813"/>
    <cellStyle name="Entrada 2 7 4 5" xfId="6814"/>
    <cellStyle name="Entrada 2 7 4 6" xfId="6815"/>
    <cellStyle name="Entrada 2 7 4 7" xfId="6816"/>
    <cellStyle name="Entrada 2 7 4 8" xfId="6817"/>
    <cellStyle name="Entrada 2 7 5" xfId="6818"/>
    <cellStyle name="Entrada 2 7 5 2" xfId="6819"/>
    <cellStyle name="Entrada 2 7 5 3" xfId="6820"/>
    <cellStyle name="Entrada 2 7 5 4" xfId="6821"/>
    <cellStyle name="Entrada 2 7 5 5" xfId="6822"/>
    <cellStyle name="Entrada 2 7 6" xfId="6823"/>
    <cellStyle name="Entrada 2 7 6 2" xfId="6824"/>
    <cellStyle name="Entrada 2 7 6 3" xfId="6825"/>
    <cellStyle name="Entrada 2 7 6 4" xfId="6826"/>
    <cellStyle name="Entrada 2 7 7" xfId="6827"/>
    <cellStyle name="Entrada 2 7 8" xfId="6828"/>
    <cellStyle name="Entrada 2 8" xfId="6829"/>
    <cellStyle name="Entrada 2 8 2" xfId="6830"/>
    <cellStyle name="Entrada 2 8 2 2" xfId="6831"/>
    <cellStyle name="Entrada 2 8 2 2 2" xfId="6832"/>
    <cellStyle name="Entrada 2 8 2 2 2 2" xfId="6833"/>
    <cellStyle name="Entrada 2 8 2 2 3" xfId="6834"/>
    <cellStyle name="Entrada 2 8 2 2 3 2" xfId="6835"/>
    <cellStyle name="Entrada 2 8 2 2 3 3" xfId="6836"/>
    <cellStyle name="Entrada 2 8 2 2 3 4" xfId="6837"/>
    <cellStyle name="Entrada 2 8 2 2 3 5" xfId="6838"/>
    <cellStyle name="Entrada 2 8 2 2 4" xfId="6839"/>
    <cellStyle name="Entrada 2 8 2 2 4 2" xfId="6840"/>
    <cellStyle name="Entrada 2 8 2 2 4 3" xfId="6841"/>
    <cellStyle name="Entrada 2 8 2 2 4 4" xfId="6842"/>
    <cellStyle name="Entrada 2 8 2 2 5" xfId="6843"/>
    <cellStyle name="Entrada 2 8 2 2 6" xfId="6844"/>
    <cellStyle name="Entrada 2 8 2 2 7" xfId="6845"/>
    <cellStyle name="Entrada 2 8 2 2 8" xfId="6846"/>
    <cellStyle name="Entrada 2 8 2 3" xfId="6847"/>
    <cellStyle name="Entrada 2 8 2 3 2" xfId="6848"/>
    <cellStyle name="Entrada 2 8 2 3 2 2" xfId="6849"/>
    <cellStyle name="Entrada 2 8 2 3 3" xfId="6850"/>
    <cellStyle name="Entrada 2 8 2 3 3 2" xfId="6851"/>
    <cellStyle name="Entrada 2 8 2 3 3 3" xfId="6852"/>
    <cellStyle name="Entrada 2 8 2 3 3 4" xfId="6853"/>
    <cellStyle name="Entrada 2 8 2 3 3 5" xfId="6854"/>
    <cellStyle name="Entrada 2 8 2 3 4" xfId="6855"/>
    <cellStyle name="Entrada 2 8 2 3 4 2" xfId="6856"/>
    <cellStyle name="Entrada 2 8 2 3 4 3" xfId="6857"/>
    <cellStyle name="Entrada 2 8 2 3 4 4" xfId="6858"/>
    <cellStyle name="Entrada 2 8 2 3 5" xfId="6859"/>
    <cellStyle name="Entrada 2 8 2 3 6" xfId="6860"/>
    <cellStyle name="Entrada 2 8 2 3 7" xfId="6861"/>
    <cellStyle name="Entrada 2 8 2 3 8" xfId="6862"/>
    <cellStyle name="Entrada 2 8 2 4" xfId="6863"/>
    <cellStyle name="Entrada 2 8 2 4 2" xfId="6864"/>
    <cellStyle name="Entrada 2 8 2 4 2 2" xfId="6865"/>
    <cellStyle name="Entrada 2 8 2 4 2 3" xfId="6866"/>
    <cellStyle name="Entrada 2 8 2 4 2 4" xfId="6867"/>
    <cellStyle name="Entrada 2 8 2 4 2 5" xfId="6868"/>
    <cellStyle name="Entrada 2 8 2 4 3" xfId="6869"/>
    <cellStyle name="Entrada 2 8 2 4 3 2" xfId="6870"/>
    <cellStyle name="Entrada 2 8 2 4 3 3" xfId="6871"/>
    <cellStyle name="Entrada 2 8 2 4 3 4" xfId="6872"/>
    <cellStyle name="Entrada 2 8 2 4 4" xfId="6873"/>
    <cellStyle name="Entrada 2 8 2 4 5" xfId="6874"/>
    <cellStyle name="Entrada 2 8 2 4 6" xfId="6875"/>
    <cellStyle name="Entrada 2 8 2 4 7" xfId="6876"/>
    <cellStyle name="Entrada 2 8 2 5" xfId="6877"/>
    <cellStyle name="Entrada 2 8 2 5 2" xfId="6878"/>
    <cellStyle name="Entrada 2 8 2 5 2 2" xfId="6879"/>
    <cellStyle name="Entrada 2 8 2 5 3" xfId="6880"/>
    <cellStyle name="Entrada 2 8 2 5 4" xfId="6881"/>
    <cellStyle name="Entrada 2 8 2 5 5" xfId="6882"/>
    <cellStyle name="Entrada 2 8 2 5 6" xfId="6883"/>
    <cellStyle name="Entrada 2 8 2 6" xfId="6884"/>
    <cellStyle name="Entrada 2 8 2 6 2" xfId="6885"/>
    <cellStyle name="Entrada 2 8 2 6 3" xfId="6886"/>
    <cellStyle name="Entrada 2 8 2 6 4" xfId="6887"/>
    <cellStyle name="Entrada 2 8 2 6 5" xfId="6888"/>
    <cellStyle name="Entrada 2 8 2 7" xfId="6889"/>
    <cellStyle name="Entrada 2 8 2 7 2" xfId="6890"/>
    <cellStyle name="Entrada 2 8 2 7 3" xfId="6891"/>
    <cellStyle name="Entrada 2 8 2 7 4" xfId="6892"/>
    <cellStyle name="Entrada 2 8 2 7 5" xfId="6893"/>
    <cellStyle name="Entrada 2 8 2 8" xfId="6894"/>
    <cellStyle name="Entrada 2 8 3" xfId="6895"/>
    <cellStyle name="Entrada 2 8 3 2" xfId="6896"/>
    <cellStyle name="Entrada 2 8 3 2 2" xfId="6897"/>
    <cellStyle name="Entrada 2 8 3 3" xfId="6898"/>
    <cellStyle name="Entrada 2 8 3 3 2" xfId="6899"/>
    <cellStyle name="Entrada 2 8 3 3 3" xfId="6900"/>
    <cellStyle name="Entrada 2 8 3 3 4" xfId="6901"/>
    <cellStyle name="Entrada 2 8 3 3 5" xfId="6902"/>
    <cellStyle name="Entrada 2 8 3 4" xfId="6903"/>
    <cellStyle name="Entrada 2 8 3 4 2" xfId="6904"/>
    <cellStyle name="Entrada 2 8 3 4 3" xfId="6905"/>
    <cellStyle name="Entrada 2 8 3 4 4" xfId="6906"/>
    <cellStyle name="Entrada 2 8 3 5" xfId="6907"/>
    <cellStyle name="Entrada 2 8 3 6" xfId="6908"/>
    <cellStyle name="Entrada 2 8 3 7" xfId="6909"/>
    <cellStyle name="Entrada 2 8 3 8" xfId="6910"/>
    <cellStyle name="Entrada 2 8 4" xfId="6911"/>
    <cellStyle name="Entrada 2 8 4 2" xfId="6912"/>
    <cellStyle name="Entrada 2 8 4 2 2" xfId="6913"/>
    <cellStyle name="Entrada 2 8 4 2 3" xfId="6914"/>
    <cellStyle name="Entrada 2 8 4 2 4" xfId="6915"/>
    <cellStyle name="Entrada 2 8 4 2 5" xfId="6916"/>
    <cellStyle name="Entrada 2 8 4 3" xfId="6917"/>
    <cellStyle name="Entrada 2 8 4 3 2" xfId="6918"/>
    <cellStyle name="Entrada 2 8 4 3 3" xfId="6919"/>
    <cellStyle name="Entrada 2 8 4 3 4" xfId="6920"/>
    <cellStyle name="Entrada 2 8 4 4" xfId="6921"/>
    <cellStyle name="Entrada 2 8 4 4 2" xfId="6922"/>
    <cellStyle name="Entrada 2 8 4 5" xfId="6923"/>
    <cellStyle name="Entrada 2 8 4 6" xfId="6924"/>
    <cellStyle name="Entrada 2 8 4 7" xfId="6925"/>
    <cellStyle name="Entrada 2 8 4 8" xfId="6926"/>
    <cellStyle name="Entrada 2 8 5" xfId="6927"/>
    <cellStyle name="Entrada 2 8 5 2" xfId="6928"/>
    <cellStyle name="Entrada 2 8 5 3" xfId="6929"/>
    <cellStyle name="Entrada 2 8 5 4" xfId="6930"/>
    <cellStyle name="Entrada 2 8 5 5" xfId="6931"/>
    <cellStyle name="Entrada 2 8 6" xfId="6932"/>
    <cellStyle name="Entrada 2 8 6 2" xfId="6933"/>
    <cellStyle name="Entrada 2 8 6 3" xfId="6934"/>
    <cellStyle name="Entrada 2 8 6 4" xfId="6935"/>
    <cellStyle name="Entrada 2 8 7" xfId="6936"/>
    <cellStyle name="Entrada 2 8 8" xfId="6937"/>
    <cellStyle name="Entrada 2 9" xfId="6938"/>
    <cellStyle name="Entrada 2 9 2" xfId="6939"/>
    <cellStyle name="Entrada 2 9 2 2" xfId="6940"/>
    <cellStyle name="Entrada 2 9 2 2 2" xfId="6941"/>
    <cellStyle name="Entrada 2 9 2 2 2 2" xfId="6942"/>
    <cellStyle name="Entrada 2 9 2 2 3" xfId="6943"/>
    <cellStyle name="Entrada 2 9 2 2 3 2" xfId="6944"/>
    <cellStyle name="Entrada 2 9 2 2 3 3" xfId="6945"/>
    <cellStyle name="Entrada 2 9 2 2 3 4" xfId="6946"/>
    <cellStyle name="Entrada 2 9 2 2 3 5" xfId="6947"/>
    <cellStyle name="Entrada 2 9 2 2 4" xfId="6948"/>
    <cellStyle name="Entrada 2 9 2 2 4 2" xfId="6949"/>
    <cellStyle name="Entrada 2 9 2 2 4 3" xfId="6950"/>
    <cellStyle name="Entrada 2 9 2 2 4 4" xfId="6951"/>
    <cellStyle name="Entrada 2 9 2 2 5" xfId="6952"/>
    <cellStyle name="Entrada 2 9 2 2 6" xfId="6953"/>
    <cellStyle name="Entrada 2 9 2 2 7" xfId="6954"/>
    <cellStyle name="Entrada 2 9 2 2 8" xfId="6955"/>
    <cellStyle name="Entrada 2 9 2 3" xfId="6956"/>
    <cellStyle name="Entrada 2 9 2 3 2" xfId="6957"/>
    <cellStyle name="Entrada 2 9 2 3 2 2" xfId="6958"/>
    <cellStyle name="Entrada 2 9 2 3 3" xfId="6959"/>
    <cellStyle name="Entrada 2 9 2 3 3 2" xfId="6960"/>
    <cellStyle name="Entrada 2 9 2 3 3 3" xfId="6961"/>
    <cellStyle name="Entrada 2 9 2 3 3 4" xfId="6962"/>
    <cellStyle name="Entrada 2 9 2 3 3 5" xfId="6963"/>
    <cellStyle name="Entrada 2 9 2 3 4" xfId="6964"/>
    <cellStyle name="Entrada 2 9 2 3 4 2" xfId="6965"/>
    <cellStyle name="Entrada 2 9 2 3 4 3" xfId="6966"/>
    <cellStyle name="Entrada 2 9 2 3 4 4" xfId="6967"/>
    <cellStyle name="Entrada 2 9 2 3 5" xfId="6968"/>
    <cellStyle name="Entrada 2 9 2 3 6" xfId="6969"/>
    <cellStyle name="Entrada 2 9 2 3 7" xfId="6970"/>
    <cellStyle name="Entrada 2 9 2 3 8" xfId="6971"/>
    <cellStyle name="Entrada 2 9 2 4" xfId="6972"/>
    <cellStyle name="Entrada 2 9 2 4 2" xfId="6973"/>
    <cellStyle name="Entrada 2 9 2 4 2 2" xfId="6974"/>
    <cellStyle name="Entrada 2 9 2 4 2 3" xfId="6975"/>
    <cellStyle name="Entrada 2 9 2 4 2 4" xfId="6976"/>
    <cellStyle name="Entrada 2 9 2 4 2 5" xfId="6977"/>
    <cellStyle name="Entrada 2 9 2 4 3" xfId="6978"/>
    <cellStyle name="Entrada 2 9 2 4 3 2" xfId="6979"/>
    <cellStyle name="Entrada 2 9 2 4 3 3" xfId="6980"/>
    <cellStyle name="Entrada 2 9 2 4 3 4" xfId="6981"/>
    <cellStyle name="Entrada 2 9 2 4 4" xfId="6982"/>
    <cellStyle name="Entrada 2 9 2 4 5" xfId="6983"/>
    <cellStyle name="Entrada 2 9 2 4 6" xfId="6984"/>
    <cellStyle name="Entrada 2 9 2 4 7" xfId="6985"/>
    <cellStyle name="Entrada 2 9 2 5" xfId="6986"/>
    <cellStyle name="Entrada 2 9 2 5 2" xfId="6987"/>
    <cellStyle name="Entrada 2 9 2 5 2 2" xfId="6988"/>
    <cellStyle name="Entrada 2 9 2 5 3" xfId="6989"/>
    <cellStyle name="Entrada 2 9 2 5 4" xfId="6990"/>
    <cellStyle name="Entrada 2 9 2 5 5" xfId="6991"/>
    <cellStyle name="Entrada 2 9 2 5 6" xfId="6992"/>
    <cellStyle name="Entrada 2 9 2 6" xfId="6993"/>
    <cellStyle name="Entrada 2 9 2 6 2" xfId="6994"/>
    <cellStyle name="Entrada 2 9 2 6 3" xfId="6995"/>
    <cellStyle name="Entrada 2 9 2 6 4" xfId="6996"/>
    <cellStyle name="Entrada 2 9 2 6 5" xfId="6997"/>
    <cellStyle name="Entrada 2 9 2 7" xfId="6998"/>
    <cellStyle name="Entrada 2 9 2 7 2" xfId="6999"/>
    <cellStyle name="Entrada 2 9 2 7 3" xfId="7000"/>
    <cellStyle name="Entrada 2 9 2 7 4" xfId="7001"/>
    <cellStyle name="Entrada 2 9 2 7 5" xfId="7002"/>
    <cellStyle name="Entrada 2 9 2 8" xfId="7003"/>
    <cellStyle name="Entrada 2 9 3" xfId="7004"/>
    <cellStyle name="Entrada 2 9 3 2" xfId="7005"/>
    <cellStyle name="Entrada 2 9 3 2 2" xfId="7006"/>
    <cellStyle name="Entrada 2 9 3 3" xfId="7007"/>
    <cellStyle name="Entrada 2 9 3 3 2" xfId="7008"/>
    <cellStyle name="Entrada 2 9 3 3 3" xfId="7009"/>
    <cellStyle name="Entrada 2 9 3 3 4" xfId="7010"/>
    <cellStyle name="Entrada 2 9 3 3 5" xfId="7011"/>
    <cellStyle name="Entrada 2 9 3 4" xfId="7012"/>
    <cellStyle name="Entrada 2 9 3 4 2" xfId="7013"/>
    <cellStyle name="Entrada 2 9 3 4 3" xfId="7014"/>
    <cellStyle name="Entrada 2 9 3 4 4" xfId="7015"/>
    <cellStyle name="Entrada 2 9 3 5" xfId="7016"/>
    <cellStyle name="Entrada 2 9 3 6" xfId="7017"/>
    <cellStyle name="Entrada 2 9 3 7" xfId="7018"/>
    <cellStyle name="Entrada 2 9 3 8" xfId="7019"/>
    <cellStyle name="Entrada 2 9 4" xfId="7020"/>
    <cellStyle name="Entrada 2 9 4 2" xfId="7021"/>
    <cellStyle name="Entrada 2 9 4 2 2" xfId="7022"/>
    <cellStyle name="Entrada 2 9 4 2 3" xfId="7023"/>
    <cellStyle name="Entrada 2 9 4 2 4" xfId="7024"/>
    <cellStyle name="Entrada 2 9 4 2 5" xfId="7025"/>
    <cellStyle name="Entrada 2 9 4 3" xfId="7026"/>
    <cellStyle name="Entrada 2 9 4 3 2" xfId="7027"/>
    <cellStyle name="Entrada 2 9 4 3 3" xfId="7028"/>
    <cellStyle name="Entrada 2 9 4 3 4" xfId="7029"/>
    <cellStyle name="Entrada 2 9 4 4" xfId="7030"/>
    <cellStyle name="Entrada 2 9 4 4 2" xfId="7031"/>
    <cellStyle name="Entrada 2 9 4 5" xfId="7032"/>
    <cellStyle name="Entrada 2 9 4 6" xfId="7033"/>
    <cellStyle name="Entrada 2 9 4 7" xfId="7034"/>
    <cellStyle name="Entrada 2 9 4 8" xfId="7035"/>
    <cellStyle name="Entrada 2 9 5" xfId="7036"/>
    <cellStyle name="Entrada 2 9 5 2" xfId="7037"/>
    <cellStyle name="Entrada 2 9 5 3" xfId="7038"/>
    <cellStyle name="Entrada 2 9 5 4" xfId="7039"/>
    <cellStyle name="Entrada 2 9 5 5" xfId="7040"/>
    <cellStyle name="Entrada 2 9 6" xfId="7041"/>
    <cellStyle name="Entrada 2 9 6 2" xfId="7042"/>
    <cellStyle name="Entrada 2 9 6 3" xfId="7043"/>
    <cellStyle name="Entrada 2 9 6 4" xfId="7044"/>
    <cellStyle name="Entrada 2 9 7" xfId="7045"/>
    <cellStyle name="Entrada 2 9 8" xfId="7046"/>
    <cellStyle name="Entrada 2_AQPNG_ORC_R01_2013_11_22(OBRA COMPLETA) 29112013-2" xfId="7047"/>
    <cellStyle name="Entrada 3" xfId="7048"/>
    <cellStyle name="Entrada 3 10" xfId="7049"/>
    <cellStyle name="Entrada 3 11" xfId="7050"/>
    <cellStyle name="Entrada 3 12" xfId="7051"/>
    <cellStyle name="Entrada 3 2" xfId="7052"/>
    <cellStyle name="Entrada 3 2 10" xfId="7053"/>
    <cellStyle name="Entrada 3 2 11" xfId="7054"/>
    <cellStyle name="Entrada 3 2 2" xfId="7055"/>
    <cellStyle name="Entrada 3 2 2 2" xfId="7056"/>
    <cellStyle name="Entrada 3 2 2 2 2" xfId="7057"/>
    <cellStyle name="Entrada 3 2 2 2 2 2" xfId="7058"/>
    <cellStyle name="Entrada 3 2 2 2 2 2 2" xfId="7059"/>
    <cellStyle name="Entrada 3 2 2 2 2 3" xfId="7060"/>
    <cellStyle name="Entrada 3 2 2 2 2 3 2" xfId="7061"/>
    <cellStyle name="Entrada 3 2 2 2 2 3 3" xfId="7062"/>
    <cellStyle name="Entrada 3 2 2 2 2 3 4" xfId="7063"/>
    <cellStyle name="Entrada 3 2 2 2 2 3 5" xfId="7064"/>
    <cellStyle name="Entrada 3 2 2 2 2 4" xfId="7065"/>
    <cellStyle name="Entrada 3 2 2 2 2 4 2" xfId="7066"/>
    <cellStyle name="Entrada 3 2 2 2 2 4 3" xfId="7067"/>
    <cellStyle name="Entrada 3 2 2 2 2 4 4" xfId="7068"/>
    <cellStyle name="Entrada 3 2 2 2 2 5" xfId="7069"/>
    <cellStyle name="Entrada 3 2 2 2 2 6" xfId="7070"/>
    <cellStyle name="Entrada 3 2 2 2 2 7" xfId="7071"/>
    <cellStyle name="Entrada 3 2 2 2 2 8" xfId="7072"/>
    <cellStyle name="Entrada 3 2 2 2 3" xfId="7073"/>
    <cellStyle name="Entrada 3 2 2 2 3 2" xfId="7074"/>
    <cellStyle name="Entrada 3 2 2 2 3 2 2" xfId="7075"/>
    <cellStyle name="Entrada 3 2 2 2 3 3" xfId="7076"/>
    <cellStyle name="Entrada 3 2 2 2 3 3 2" xfId="7077"/>
    <cellStyle name="Entrada 3 2 2 2 3 3 3" xfId="7078"/>
    <cellStyle name="Entrada 3 2 2 2 3 3 4" xfId="7079"/>
    <cellStyle name="Entrada 3 2 2 2 3 3 5" xfId="7080"/>
    <cellStyle name="Entrada 3 2 2 2 3 4" xfId="7081"/>
    <cellStyle name="Entrada 3 2 2 2 3 4 2" xfId="7082"/>
    <cellStyle name="Entrada 3 2 2 2 3 4 3" xfId="7083"/>
    <cellStyle name="Entrada 3 2 2 2 3 4 4" xfId="7084"/>
    <cellStyle name="Entrada 3 2 2 2 3 5" xfId="7085"/>
    <cellStyle name="Entrada 3 2 2 2 3 6" xfId="7086"/>
    <cellStyle name="Entrada 3 2 2 2 3 7" xfId="7087"/>
    <cellStyle name="Entrada 3 2 2 2 3 8" xfId="7088"/>
    <cellStyle name="Entrada 3 2 2 2 4" xfId="7089"/>
    <cellStyle name="Entrada 3 2 2 2 4 2" xfId="7090"/>
    <cellStyle name="Entrada 3 2 2 2 4 2 2" xfId="7091"/>
    <cellStyle name="Entrada 3 2 2 2 4 2 3" xfId="7092"/>
    <cellStyle name="Entrada 3 2 2 2 4 2 4" xfId="7093"/>
    <cellStyle name="Entrada 3 2 2 2 4 2 5" xfId="7094"/>
    <cellStyle name="Entrada 3 2 2 2 4 3" xfId="7095"/>
    <cellStyle name="Entrada 3 2 2 2 4 3 2" xfId="7096"/>
    <cellStyle name="Entrada 3 2 2 2 4 3 3" xfId="7097"/>
    <cellStyle name="Entrada 3 2 2 2 4 3 4" xfId="7098"/>
    <cellStyle name="Entrada 3 2 2 2 4 4" xfId="7099"/>
    <cellStyle name="Entrada 3 2 2 2 4 5" xfId="7100"/>
    <cellStyle name="Entrada 3 2 2 2 4 6" xfId="7101"/>
    <cellStyle name="Entrada 3 2 2 2 4 7" xfId="7102"/>
    <cellStyle name="Entrada 3 2 2 2 5" xfId="7103"/>
    <cellStyle name="Entrada 3 2 2 2 5 2" xfId="7104"/>
    <cellStyle name="Entrada 3 2 2 2 5 2 2" xfId="7105"/>
    <cellStyle name="Entrada 3 2 2 2 5 3" xfId="7106"/>
    <cellStyle name="Entrada 3 2 2 2 5 4" xfId="7107"/>
    <cellStyle name="Entrada 3 2 2 2 5 5" xfId="7108"/>
    <cellStyle name="Entrada 3 2 2 2 5 6" xfId="7109"/>
    <cellStyle name="Entrada 3 2 2 2 6" xfId="7110"/>
    <cellStyle name="Entrada 3 2 2 2 6 2" xfId="7111"/>
    <cellStyle name="Entrada 3 2 2 2 6 3" xfId="7112"/>
    <cellStyle name="Entrada 3 2 2 2 6 4" xfId="7113"/>
    <cellStyle name="Entrada 3 2 2 2 6 5" xfId="7114"/>
    <cellStyle name="Entrada 3 2 2 2 7" xfId="7115"/>
    <cellStyle name="Entrada 3 2 2 2 7 2" xfId="7116"/>
    <cellStyle name="Entrada 3 2 2 2 7 3" xfId="7117"/>
    <cellStyle name="Entrada 3 2 2 2 7 4" xfId="7118"/>
    <cellStyle name="Entrada 3 2 2 2 7 5" xfId="7119"/>
    <cellStyle name="Entrada 3 2 2 2 8" xfId="7120"/>
    <cellStyle name="Entrada 3 2 2 3" xfId="7121"/>
    <cellStyle name="Entrada 3 2 2 3 2" xfId="7122"/>
    <cellStyle name="Entrada 3 2 2 3 2 2" xfId="7123"/>
    <cellStyle name="Entrada 3 2 2 3 3" xfId="7124"/>
    <cellStyle name="Entrada 3 2 2 3 3 2" xfId="7125"/>
    <cellStyle name="Entrada 3 2 2 3 3 3" xfId="7126"/>
    <cellStyle name="Entrada 3 2 2 3 3 4" xfId="7127"/>
    <cellStyle name="Entrada 3 2 2 3 3 5" xfId="7128"/>
    <cellStyle name="Entrada 3 2 2 3 4" xfId="7129"/>
    <cellStyle name="Entrada 3 2 2 3 4 2" xfId="7130"/>
    <cellStyle name="Entrada 3 2 2 3 4 3" xfId="7131"/>
    <cellStyle name="Entrada 3 2 2 3 4 4" xfId="7132"/>
    <cellStyle name="Entrada 3 2 2 3 5" xfId="7133"/>
    <cellStyle name="Entrada 3 2 2 3 6" xfId="7134"/>
    <cellStyle name="Entrada 3 2 2 3 7" xfId="7135"/>
    <cellStyle name="Entrada 3 2 2 3 8" xfId="7136"/>
    <cellStyle name="Entrada 3 2 2 4" xfId="7137"/>
    <cellStyle name="Entrada 3 2 2 4 2" xfId="7138"/>
    <cellStyle name="Entrada 3 2 2 4 2 2" xfId="7139"/>
    <cellStyle name="Entrada 3 2 2 4 2 3" xfId="7140"/>
    <cellStyle name="Entrada 3 2 2 4 2 4" xfId="7141"/>
    <cellStyle name="Entrada 3 2 2 4 2 5" xfId="7142"/>
    <cellStyle name="Entrada 3 2 2 4 3" xfId="7143"/>
    <cellStyle name="Entrada 3 2 2 4 3 2" xfId="7144"/>
    <cellStyle name="Entrada 3 2 2 4 3 3" xfId="7145"/>
    <cellStyle name="Entrada 3 2 2 4 3 4" xfId="7146"/>
    <cellStyle name="Entrada 3 2 2 4 4" xfId="7147"/>
    <cellStyle name="Entrada 3 2 2 4 4 2" xfId="7148"/>
    <cellStyle name="Entrada 3 2 2 4 5" xfId="7149"/>
    <cellStyle name="Entrada 3 2 2 4 6" xfId="7150"/>
    <cellStyle name="Entrada 3 2 2 4 7" xfId="7151"/>
    <cellStyle name="Entrada 3 2 2 4 8" xfId="7152"/>
    <cellStyle name="Entrada 3 2 2 5" xfId="7153"/>
    <cellStyle name="Entrada 3 2 2 5 2" xfId="7154"/>
    <cellStyle name="Entrada 3 2 2 5 3" xfId="7155"/>
    <cellStyle name="Entrada 3 2 2 5 4" xfId="7156"/>
    <cellStyle name="Entrada 3 2 2 5 5" xfId="7157"/>
    <cellStyle name="Entrada 3 2 2 6" xfId="7158"/>
    <cellStyle name="Entrada 3 2 2 6 2" xfId="7159"/>
    <cellStyle name="Entrada 3 2 2 6 3" xfId="7160"/>
    <cellStyle name="Entrada 3 2 2 6 4" xfId="7161"/>
    <cellStyle name="Entrada 3 2 2 7" xfId="7162"/>
    <cellStyle name="Entrada 3 2 2 8" xfId="7163"/>
    <cellStyle name="Entrada 3 2 3" xfId="7164"/>
    <cellStyle name="Entrada 3 2 3 2" xfId="7165"/>
    <cellStyle name="Entrada 3 2 3 2 2" xfId="7166"/>
    <cellStyle name="Entrada 3 2 3 2 2 2" xfId="7167"/>
    <cellStyle name="Entrada 3 2 3 2 2 2 2" xfId="7168"/>
    <cellStyle name="Entrada 3 2 3 2 2 3" xfId="7169"/>
    <cellStyle name="Entrada 3 2 3 2 2 3 2" xfId="7170"/>
    <cellStyle name="Entrada 3 2 3 2 2 3 3" xfId="7171"/>
    <cellStyle name="Entrada 3 2 3 2 2 3 4" xfId="7172"/>
    <cellStyle name="Entrada 3 2 3 2 2 3 5" xfId="7173"/>
    <cellStyle name="Entrada 3 2 3 2 2 4" xfId="7174"/>
    <cellStyle name="Entrada 3 2 3 2 2 4 2" xfId="7175"/>
    <cellStyle name="Entrada 3 2 3 2 2 4 3" xfId="7176"/>
    <cellStyle name="Entrada 3 2 3 2 2 4 4" xfId="7177"/>
    <cellStyle name="Entrada 3 2 3 2 2 5" xfId="7178"/>
    <cellStyle name="Entrada 3 2 3 2 2 6" xfId="7179"/>
    <cellStyle name="Entrada 3 2 3 2 2 7" xfId="7180"/>
    <cellStyle name="Entrada 3 2 3 2 2 8" xfId="7181"/>
    <cellStyle name="Entrada 3 2 3 2 3" xfId="7182"/>
    <cellStyle name="Entrada 3 2 3 2 3 2" xfId="7183"/>
    <cellStyle name="Entrada 3 2 3 2 3 2 2" xfId="7184"/>
    <cellStyle name="Entrada 3 2 3 2 3 3" xfId="7185"/>
    <cellStyle name="Entrada 3 2 3 2 3 3 2" xfId="7186"/>
    <cellStyle name="Entrada 3 2 3 2 3 3 3" xfId="7187"/>
    <cellStyle name="Entrada 3 2 3 2 3 3 4" xfId="7188"/>
    <cellStyle name="Entrada 3 2 3 2 3 3 5" xfId="7189"/>
    <cellStyle name="Entrada 3 2 3 2 3 4" xfId="7190"/>
    <cellStyle name="Entrada 3 2 3 2 3 4 2" xfId="7191"/>
    <cellStyle name="Entrada 3 2 3 2 3 4 3" xfId="7192"/>
    <cellStyle name="Entrada 3 2 3 2 3 4 4" xfId="7193"/>
    <cellStyle name="Entrada 3 2 3 2 3 5" xfId="7194"/>
    <cellStyle name="Entrada 3 2 3 2 3 6" xfId="7195"/>
    <cellStyle name="Entrada 3 2 3 2 3 7" xfId="7196"/>
    <cellStyle name="Entrada 3 2 3 2 3 8" xfId="7197"/>
    <cellStyle name="Entrada 3 2 3 2 4" xfId="7198"/>
    <cellStyle name="Entrada 3 2 3 2 4 2" xfId="7199"/>
    <cellStyle name="Entrada 3 2 3 2 4 2 2" xfId="7200"/>
    <cellStyle name="Entrada 3 2 3 2 4 2 3" xfId="7201"/>
    <cellStyle name="Entrada 3 2 3 2 4 2 4" xfId="7202"/>
    <cellStyle name="Entrada 3 2 3 2 4 2 5" xfId="7203"/>
    <cellStyle name="Entrada 3 2 3 2 4 3" xfId="7204"/>
    <cellStyle name="Entrada 3 2 3 2 4 3 2" xfId="7205"/>
    <cellStyle name="Entrada 3 2 3 2 4 3 3" xfId="7206"/>
    <cellStyle name="Entrada 3 2 3 2 4 3 4" xfId="7207"/>
    <cellStyle name="Entrada 3 2 3 2 4 4" xfId="7208"/>
    <cellStyle name="Entrada 3 2 3 2 4 5" xfId="7209"/>
    <cellStyle name="Entrada 3 2 3 2 4 6" xfId="7210"/>
    <cellStyle name="Entrada 3 2 3 2 4 7" xfId="7211"/>
    <cellStyle name="Entrada 3 2 3 2 5" xfId="7212"/>
    <cellStyle name="Entrada 3 2 3 2 5 2" xfId="7213"/>
    <cellStyle name="Entrada 3 2 3 2 5 2 2" xfId="7214"/>
    <cellStyle name="Entrada 3 2 3 2 5 3" xfId="7215"/>
    <cellStyle name="Entrada 3 2 3 2 5 4" xfId="7216"/>
    <cellStyle name="Entrada 3 2 3 2 5 5" xfId="7217"/>
    <cellStyle name="Entrada 3 2 3 2 5 6" xfId="7218"/>
    <cellStyle name="Entrada 3 2 3 2 6" xfId="7219"/>
    <cellStyle name="Entrada 3 2 3 2 6 2" xfId="7220"/>
    <cellStyle name="Entrada 3 2 3 2 6 3" xfId="7221"/>
    <cellStyle name="Entrada 3 2 3 2 6 4" xfId="7222"/>
    <cellStyle name="Entrada 3 2 3 2 6 5" xfId="7223"/>
    <cellStyle name="Entrada 3 2 3 2 7" xfId="7224"/>
    <cellStyle name="Entrada 3 2 3 2 7 2" xfId="7225"/>
    <cellStyle name="Entrada 3 2 3 2 7 3" xfId="7226"/>
    <cellStyle name="Entrada 3 2 3 2 7 4" xfId="7227"/>
    <cellStyle name="Entrada 3 2 3 2 7 5" xfId="7228"/>
    <cellStyle name="Entrada 3 2 3 2 8" xfId="7229"/>
    <cellStyle name="Entrada 3 2 3 3" xfId="7230"/>
    <cellStyle name="Entrada 3 2 3 3 2" xfId="7231"/>
    <cellStyle name="Entrada 3 2 3 3 2 2" xfId="7232"/>
    <cellStyle name="Entrada 3 2 3 3 3" xfId="7233"/>
    <cellStyle name="Entrada 3 2 3 3 3 2" xfId="7234"/>
    <cellStyle name="Entrada 3 2 3 3 3 3" xfId="7235"/>
    <cellStyle name="Entrada 3 2 3 3 3 4" xfId="7236"/>
    <cellStyle name="Entrada 3 2 3 3 3 5" xfId="7237"/>
    <cellStyle name="Entrada 3 2 3 3 4" xfId="7238"/>
    <cellStyle name="Entrada 3 2 3 3 4 2" xfId="7239"/>
    <cellStyle name="Entrada 3 2 3 3 4 3" xfId="7240"/>
    <cellStyle name="Entrada 3 2 3 3 4 4" xfId="7241"/>
    <cellStyle name="Entrada 3 2 3 3 5" xfId="7242"/>
    <cellStyle name="Entrada 3 2 3 3 6" xfId="7243"/>
    <cellStyle name="Entrada 3 2 3 3 7" xfId="7244"/>
    <cellStyle name="Entrada 3 2 3 3 8" xfId="7245"/>
    <cellStyle name="Entrada 3 2 3 4" xfId="7246"/>
    <cellStyle name="Entrada 3 2 3 4 2" xfId="7247"/>
    <cellStyle name="Entrada 3 2 3 4 2 2" xfId="7248"/>
    <cellStyle name="Entrada 3 2 3 4 2 3" xfId="7249"/>
    <cellStyle name="Entrada 3 2 3 4 2 4" xfId="7250"/>
    <cellStyle name="Entrada 3 2 3 4 2 5" xfId="7251"/>
    <cellStyle name="Entrada 3 2 3 4 3" xfId="7252"/>
    <cellStyle name="Entrada 3 2 3 4 3 2" xfId="7253"/>
    <cellStyle name="Entrada 3 2 3 4 3 3" xfId="7254"/>
    <cellStyle name="Entrada 3 2 3 4 3 4" xfId="7255"/>
    <cellStyle name="Entrada 3 2 3 4 4" xfId="7256"/>
    <cellStyle name="Entrada 3 2 3 4 4 2" xfId="7257"/>
    <cellStyle name="Entrada 3 2 3 4 5" xfId="7258"/>
    <cellStyle name="Entrada 3 2 3 4 6" xfId="7259"/>
    <cellStyle name="Entrada 3 2 3 4 7" xfId="7260"/>
    <cellStyle name="Entrada 3 2 3 4 8" xfId="7261"/>
    <cellStyle name="Entrada 3 2 3 5" xfId="7262"/>
    <cellStyle name="Entrada 3 2 3 5 2" xfId="7263"/>
    <cellStyle name="Entrada 3 2 3 5 3" xfId="7264"/>
    <cellStyle name="Entrada 3 2 3 5 4" xfId="7265"/>
    <cellStyle name="Entrada 3 2 3 5 5" xfId="7266"/>
    <cellStyle name="Entrada 3 2 3 6" xfId="7267"/>
    <cellStyle name="Entrada 3 2 3 6 2" xfId="7268"/>
    <cellStyle name="Entrada 3 2 3 6 3" xfId="7269"/>
    <cellStyle name="Entrada 3 2 3 6 4" xfId="7270"/>
    <cellStyle name="Entrada 3 2 3 7" xfId="7271"/>
    <cellStyle name="Entrada 3 2 3 8" xfId="7272"/>
    <cellStyle name="Entrada 3 2 4" xfId="7273"/>
    <cellStyle name="Entrada 3 2 4 2" xfId="7274"/>
    <cellStyle name="Entrada 3 2 4 2 2" xfId="7275"/>
    <cellStyle name="Entrada 3 2 4 2 2 2" xfId="7276"/>
    <cellStyle name="Entrada 3 2 4 2 2 2 2" xfId="7277"/>
    <cellStyle name="Entrada 3 2 4 2 2 3" xfId="7278"/>
    <cellStyle name="Entrada 3 2 4 2 2 3 2" xfId="7279"/>
    <cellStyle name="Entrada 3 2 4 2 2 3 3" xfId="7280"/>
    <cellStyle name="Entrada 3 2 4 2 2 3 4" xfId="7281"/>
    <cellStyle name="Entrada 3 2 4 2 2 3 5" xfId="7282"/>
    <cellStyle name="Entrada 3 2 4 2 2 4" xfId="7283"/>
    <cellStyle name="Entrada 3 2 4 2 2 4 2" xfId="7284"/>
    <cellStyle name="Entrada 3 2 4 2 2 4 3" xfId="7285"/>
    <cellStyle name="Entrada 3 2 4 2 2 4 4" xfId="7286"/>
    <cellStyle name="Entrada 3 2 4 2 2 5" xfId="7287"/>
    <cellStyle name="Entrada 3 2 4 2 2 6" xfId="7288"/>
    <cellStyle name="Entrada 3 2 4 2 2 7" xfId="7289"/>
    <cellStyle name="Entrada 3 2 4 2 2 8" xfId="7290"/>
    <cellStyle name="Entrada 3 2 4 2 3" xfId="7291"/>
    <cellStyle name="Entrada 3 2 4 2 3 2" xfId="7292"/>
    <cellStyle name="Entrada 3 2 4 2 3 2 2" xfId="7293"/>
    <cellStyle name="Entrada 3 2 4 2 3 3" xfId="7294"/>
    <cellStyle name="Entrada 3 2 4 2 3 3 2" xfId="7295"/>
    <cellStyle name="Entrada 3 2 4 2 3 3 3" xfId="7296"/>
    <cellStyle name="Entrada 3 2 4 2 3 3 4" xfId="7297"/>
    <cellStyle name="Entrada 3 2 4 2 3 3 5" xfId="7298"/>
    <cellStyle name="Entrada 3 2 4 2 3 4" xfId="7299"/>
    <cellStyle name="Entrada 3 2 4 2 3 4 2" xfId="7300"/>
    <cellStyle name="Entrada 3 2 4 2 3 4 3" xfId="7301"/>
    <cellStyle name="Entrada 3 2 4 2 3 4 4" xfId="7302"/>
    <cellStyle name="Entrada 3 2 4 2 3 5" xfId="7303"/>
    <cellStyle name="Entrada 3 2 4 2 3 6" xfId="7304"/>
    <cellStyle name="Entrada 3 2 4 2 3 7" xfId="7305"/>
    <cellStyle name="Entrada 3 2 4 2 3 8" xfId="7306"/>
    <cellStyle name="Entrada 3 2 4 2 4" xfId="7307"/>
    <cellStyle name="Entrada 3 2 4 2 4 2" xfId="7308"/>
    <cellStyle name="Entrada 3 2 4 2 4 2 2" xfId="7309"/>
    <cellStyle name="Entrada 3 2 4 2 4 2 3" xfId="7310"/>
    <cellStyle name="Entrada 3 2 4 2 4 2 4" xfId="7311"/>
    <cellStyle name="Entrada 3 2 4 2 4 2 5" xfId="7312"/>
    <cellStyle name="Entrada 3 2 4 2 4 3" xfId="7313"/>
    <cellStyle name="Entrada 3 2 4 2 4 3 2" xfId="7314"/>
    <cellStyle name="Entrada 3 2 4 2 4 3 3" xfId="7315"/>
    <cellStyle name="Entrada 3 2 4 2 4 3 4" xfId="7316"/>
    <cellStyle name="Entrada 3 2 4 2 4 4" xfId="7317"/>
    <cellStyle name="Entrada 3 2 4 2 4 5" xfId="7318"/>
    <cellStyle name="Entrada 3 2 4 2 4 6" xfId="7319"/>
    <cellStyle name="Entrada 3 2 4 2 4 7" xfId="7320"/>
    <cellStyle name="Entrada 3 2 4 2 5" xfId="7321"/>
    <cellStyle name="Entrada 3 2 4 2 5 2" xfId="7322"/>
    <cellStyle name="Entrada 3 2 4 2 5 2 2" xfId="7323"/>
    <cellStyle name="Entrada 3 2 4 2 5 3" xfId="7324"/>
    <cellStyle name="Entrada 3 2 4 2 5 4" xfId="7325"/>
    <cellStyle name="Entrada 3 2 4 2 5 5" xfId="7326"/>
    <cellStyle name="Entrada 3 2 4 2 5 6" xfId="7327"/>
    <cellStyle name="Entrada 3 2 4 2 6" xfId="7328"/>
    <cellStyle name="Entrada 3 2 4 2 6 2" xfId="7329"/>
    <cellStyle name="Entrada 3 2 4 2 6 3" xfId="7330"/>
    <cellStyle name="Entrada 3 2 4 2 6 4" xfId="7331"/>
    <cellStyle name="Entrada 3 2 4 2 6 5" xfId="7332"/>
    <cellStyle name="Entrada 3 2 4 2 7" xfId="7333"/>
    <cellStyle name="Entrada 3 2 4 2 7 2" xfId="7334"/>
    <cellStyle name="Entrada 3 2 4 2 7 3" xfId="7335"/>
    <cellStyle name="Entrada 3 2 4 2 7 4" xfId="7336"/>
    <cellStyle name="Entrada 3 2 4 2 7 5" xfId="7337"/>
    <cellStyle name="Entrada 3 2 4 2 8" xfId="7338"/>
    <cellStyle name="Entrada 3 2 4 3" xfId="7339"/>
    <cellStyle name="Entrada 3 2 4 3 2" xfId="7340"/>
    <cellStyle name="Entrada 3 2 4 3 2 2" xfId="7341"/>
    <cellStyle name="Entrada 3 2 4 3 3" xfId="7342"/>
    <cellStyle name="Entrada 3 2 4 3 3 2" xfId="7343"/>
    <cellStyle name="Entrada 3 2 4 3 3 3" xfId="7344"/>
    <cellStyle name="Entrada 3 2 4 3 3 4" xfId="7345"/>
    <cellStyle name="Entrada 3 2 4 3 3 5" xfId="7346"/>
    <cellStyle name="Entrada 3 2 4 3 4" xfId="7347"/>
    <cellStyle name="Entrada 3 2 4 3 4 2" xfId="7348"/>
    <cellStyle name="Entrada 3 2 4 3 4 3" xfId="7349"/>
    <cellStyle name="Entrada 3 2 4 3 4 4" xfId="7350"/>
    <cellStyle name="Entrada 3 2 4 3 5" xfId="7351"/>
    <cellStyle name="Entrada 3 2 4 3 6" xfId="7352"/>
    <cellStyle name="Entrada 3 2 4 3 7" xfId="7353"/>
    <cellStyle name="Entrada 3 2 4 3 8" xfId="7354"/>
    <cellStyle name="Entrada 3 2 4 4" xfId="7355"/>
    <cellStyle name="Entrada 3 2 4 4 2" xfId="7356"/>
    <cellStyle name="Entrada 3 2 4 4 2 2" xfId="7357"/>
    <cellStyle name="Entrada 3 2 4 4 2 3" xfId="7358"/>
    <cellStyle name="Entrada 3 2 4 4 2 4" xfId="7359"/>
    <cellStyle name="Entrada 3 2 4 4 2 5" xfId="7360"/>
    <cellStyle name="Entrada 3 2 4 4 3" xfId="7361"/>
    <cellStyle name="Entrada 3 2 4 4 3 2" xfId="7362"/>
    <cellStyle name="Entrada 3 2 4 4 3 3" xfId="7363"/>
    <cellStyle name="Entrada 3 2 4 4 3 4" xfId="7364"/>
    <cellStyle name="Entrada 3 2 4 4 4" xfId="7365"/>
    <cellStyle name="Entrada 3 2 4 4 4 2" xfId="7366"/>
    <cellStyle name="Entrada 3 2 4 4 5" xfId="7367"/>
    <cellStyle name="Entrada 3 2 4 4 6" xfId="7368"/>
    <cellStyle name="Entrada 3 2 4 4 7" xfId="7369"/>
    <cellStyle name="Entrada 3 2 4 4 8" xfId="7370"/>
    <cellStyle name="Entrada 3 2 4 5" xfId="7371"/>
    <cellStyle name="Entrada 3 2 4 5 2" xfId="7372"/>
    <cellStyle name="Entrada 3 2 4 5 3" xfId="7373"/>
    <cellStyle name="Entrada 3 2 4 5 4" xfId="7374"/>
    <cellStyle name="Entrada 3 2 4 5 5" xfId="7375"/>
    <cellStyle name="Entrada 3 2 4 6" xfId="7376"/>
    <cellStyle name="Entrada 3 2 4 6 2" xfId="7377"/>
    <cellStyle name="Entrada 3 2 4 6 3" xfId="7378"/>
    <cellStyle name="Entrada 3 2 4 6 4" xfId="7379"/>
    <cellStyle name="Entrada 3 2 4 7" xfId="7380"/>
    <cellStyle name="Entrada 3 2 4 8" xfId="7381"/>
    <cellStyle name="Entrada 3 2 5" xfId="7382"/>
    <cellStyle name="Entrada 3 2 5 2" xfId="7383"/>
    <cellStyle name="Entrada 3 2 5 2 2" xfId="7384"/>
    <cellStyle name="Entrada 3 2 5 2 2 2" xfId="7385"/>
    <cellStyle name="Entrada 3 2 5 2 3" xfId="7386"/>
    <cellStyle name="Entrada 3 2 5 2 3 2" xfId="7387"/>
    <cellStyle name="Entrada 3 2 5 2 3 3" xfId="7388"/>
    <cellStyle name="Entrada 3 2 5 2 3 4" xfId="7389"/>
    <cellStyle name="Entrada 3 2 5 2 3 5" xfId="7390"/>
    <cellStyle name="Entrada 3 2 5 2 4" xfId="7391"/>
    <cellStyle name="Entrada 3 2 5 2 4 2" xfId="7392"/>
    <cellStyle name="Entrada 3 2 5 2 4 3" xfId="7393"/>
    <cellStyle name="Entrada 3 2 5 2 4 4" xfId="7394"/>
    <cellStyle name="Entrada 3 2 5 2 5" xfId="7395"/>
    <cellStyle name="Entrada 3 2 5 2 6" xfId="7396"/>
    <cellStyle name="Entrada 3 2 5 2 7" xfId="7397"/>
    <cellStyle name="Entrada 3 2 5 2 8" xfId="7398"/>
    <cellStyle name="Entrada 3 2 5 3" xfId="7399"/>
    <cellStyle name="Entrada 3 2 5 3 2" xfId="7400"/>
    <cellStyle name="Entrada 3 2 5 3 2 2" xfId="7401"/>
    <cellStyle name="Entrada 3 2 5 3 3" xfId="7402"/>
    <cellStyle name="Entrada 3 2 5 3 3 2" xfId="7403"/>
    <cellStyle name="Entrada 3 2 5 3 3 3" xfId="7404"/>
    <cellStyle name="Entrada 3 2 5 3 3 4" xfId="7405"/>
    <cellStyle name="Entrada 3 2 5 3 3 5" xfId="7406"/>
    <cellStyle name="Entrada 3 2 5 3 4" xfId="7407"/>
    <cellStyle name="Entrada 3 2 5 3 4 2" xfId="7408"/>
    <cellStyle name="Entrada 3 2 5 3 4 3" xfId="7409"/>
    <cellStyle name="Entrada 3 2 5 3 4 4" xfId="7410"/>
    <cellStyle name="Entrada 3 2 5 3 5" xfId="7411"/>
    <cellStyle name="Entrada 3 2 5 3 6" xfId="7412"/>
    <cellStyle name="Entrada 3 2 5 3 7" xfId="7413"/>
    <cellStyle name="Entrada 3 2 5 3 8" xfId="7414"/>
    <cellStyle name="Entrada 3 2 5 4" xfId="7415"/>
    <cellStyle name="Entrada 3 2 5 4 2" xfId="7416"/>
    <cellStyle name="Entrada 3 2 5 4 2 2" xfId="7417"/>
    <cellStyle name="Entrada 3 2 5 4 2 3" xfId="7418"/>
    <cellStyle name="Entrada 3 2 5 4 2 4" xfId="7419"/>
    <cellStyle name="Entrada 3 2 5 4 2 5" xfId="7420"/>
    <cellStyle name="Entrada 3 2 5 4 3" xfId="7421"/>
    <cellStyle name="Entrada 3 2 5 4 4" xfId="7422"/>
    <cellStyle name="Entrada 3 2 5 4 5" xfId="7423"/>
    <cellStyle name="Entrada 3 2 5 4 6" xfId="7424"/>
    <cellStyle name="Entrada 3 2 5 4 7" xfId="7425"/>
    <cellStyle name="Entrada 3 2 5 5" xfId="7426"/>
    <cellStyle name="Entrada 3 2 5 5 2" xfId="7427"/>
    <cellStyle name="Entrada 3 2 5 5 2 2" xfId="7428"/>
    <cellStyle name="Entrada 3 2 5 5 2 3" xfId="7429"/>
    <cellStyle name="Entrada 3 2 5 5 2 4" xfId="7430"/>
    <cellStyle name="Entrada 3 2 5 5 2 5" xfId="7431"/>
    <cellStyle name="Entrada 3 2 5 5 3" xfId="7432"/>
    <cellStyle name="Entrada 3 2 5 5 3 2" xfId="7433"/>
    <cellStyle name="Entrada 3 2 5 5 3 3" xfId="7434"/>
    <cellStyle name="Entrada 3 2 5 5 3 4" xfId="7435"/>
    <cellStyle name="Entrada 3 2 5 5 4" xfId="7436"/>
    <cellStyle name="Entrada 3 2 5 5 5" xfId="7437"/>
    <cellStyle name="Entrada 3 2 5 5 6" xfId="7438"/>
    <cellStyle name="Entrada 3 2 5 5 7" xfId="7439"/>
    <cellStyle name="Entrada 3 2 5 6" xfId="7440"/>
    <cellStyle name="Entrada 3 2 5 6 2" xfId="7441"/>
    <cellStyle name="Entrada 3 2 5 6 2 2" xfId="7442"/>
    <cellStyle name="Entrada 3 2 5 6 3" xfId="7443"/>
    <cellStyle name="Entrada 3 2 5 6 4" xfId="7444"/>
    <cellStyle name="Entrada 3 2 5 6 5" xfId="7445"/>
    <cellStyle name="Entrada 3 2 5 6 6" xfId="7446"/>
    <cellStyle name="Entrada 3 2 5 7" xfId="7447"/>
    <cellStyle name="Entrada 3 2 5 7 2" xfId="7448"/>
    <cellStyle name="Entrada 3 2 5 7 3" xfId="7449"/>
    <cellStyle name="Entrada 3 2 5 7 4" xfId="7450"/>
    <cellStyle name="Entrada 3 2 5 7 5" xfId="7451"/>
    <cellStyle name="Entrada 3 2 5 8" xfId="7452"/>
    <cellStyle name="Entrada 3 2 5 8 2" xfId="7453"/>
    <cellStyle name="Entrada 3 2 5 8 3" xfId="7454"/>
    <cellStyle name="Entrada 3 2 5 8 4" xfId="7455"/>
    <cellStyle name="Entrada 3 2 5 9" xfId="7456"/>
    <cellStyle name="Entrada 3 2 6" xfId="7457"/>
    <cellStyle name="Entrada 3 2 6 2" xfId="7458"/>
    <cellStyle name="Entrada 3 2 6 2 2" xfId="7459"/>
    <cellStyle name="Entrada 3 2 6 3" xfId="7460"/>
    <cellStyle name="Entrada 3 2 6 3 2" xfId="7461"/>
    <cellStyle name="Entrada 3 2 6 3 3" xfId="7462"/>
    <cellStyle name="Entrada 3 2 6 3 4" xfId="7463"/>
    <cellStyle name="Entrada 3 2 6 3 5" xfId="7464"/>
    <cellStyle name="Entrada 3 2 6 4" xfId="7465"/>
    <cellStyle name="Entrada 3 2 6 4 2" xfId="7466"/>
    <cellStyle name="Entrada 3 2 6 4 3" xfId="7467"/>
    <cellStyle name="Entrada 3 2 6 4 4" xfId="7468"/>
    <cellStyle name="Entrada 3 2 6 5" xfId="7469"/>
    <cellStyle name="Entrada 3 2 6 6" xfId="7470"/>
    <cellStyle name="Entrada 3 2 6 7" xfId="7471"/>
    <cellStyle name="Entrada 3 2 6 8" xfId="7472"/>
    <cellStyle name="Entrada 3 2 7" xfId="7473"/>
    <cellStyle name="Entrada 3 2 7 2" xfId="7474"/>
    <cellStyle name="Entrada 3 2 7 2 2" xfId="7475"/>
    <cellStyle name="Entrada 3 2 7 2 3" xfId="7476"/>
    <cellStyle name="Entrada 3 2 7 2 4" xfId="7477"/>
    <cellStyle name="Entrada 3 2 7 2 5" xfId="7478"/>
    <cellStyle name="Entrada 3 2 7 3" xfId="7479"/>
    <cellStyle name="Entrada 3 2 7 3 2" xfId="7480"/>
    <cellStyle name="Entrada 3 2 7 3 3" xfId="7481"/>
    <cellStyle name="Entrada 3 2 7 3 4" xfId="7482"/>
    <cellStyle name="Entrada 3 2 7 4" xfId="7483"/>
    <cellStyle name="Entrada 3 2 7 4 2" xfId="7484"/>
    <cellStyle name="Entrada 3 2 7 5" xfId="7485"/>
    <cellStyle name="Entrada 3 2 7 6" xfId="7486"/>
    <cellStyle name="Entrada 3 2 7 7" xfId="7487"/>
    <cellStyle name="Entrada 3 2 7 8" xfId="7488"/>
    <cellStyle name="Entrada 3 2 8" xfId="7489"/>
    <cellStyle name="Entrada 3 2 9" xfId="7490"/>
    <cellStyle name="Entrada 3 3" xfId="7491"/>
    <cellStyle name="Entrada 3 3 2" xfId="7492"/>
    <cellStyle name="Entrada 3 3 2 2" xfId="7493"/>
    <cellStyle name="Entrada 3 3 2 2 2" xfId="7494"/>
    <cellStyle name="Entrada 3 3 2 2 2 2" xfId="7495"/>
    <cellStyle name="Entrada 3 3 2 2 3" xfId="7496"/>
    <cellStyle name="Entrada 3 3 2 2 3 2" xfId="7497"/>
    <cellStyle name="Entrada 3 3 2 2 3 3" xfId="7498"/>
    <cellStyle name="Entrada 3 3 2 2 3 4" xfId="7499"/>
    <cellStyle name="Entrada 3 3 2 2 3 5" xfId="7500"/>
    <cellStyle name="Entrada 3 3 2 2 4" xfId="7501"/>
    <cellStyle name="Entrada 3 3 2 2 4 2" xfId="7502"/>
    <cellStyle name="Entrada 3 3 2 2 4 3" xfId="7503"/>
    <cellStyle name="Entrada 3 3 2 2 4 4" xfId="7504"/>
    <cellStyle name="Entrada 3 3 2 2 5" xfId="7505"/>
    <cellStyle name="Entrada 3 3 2 2 6" xfId="7506"/>
    <cellStyle name="Entrada 3 3 2 2 7" xfId="7507"/>
    <cellStyle name="Entrada 3 3 2 2 8" xfId="7508"/>
    <cellStyle name="Entrada 3 3 2 3" xfId="7509"/>
    <cellStyle name="Entrada 3 3 2 3 2" xfId="7510"/>
    <cellStyle name="Entrada 3 3 2 3 2 2" xfId="7511"/>
    <cellStyle name="Entrada 3 3 2 3 3" xfId="7512"/>
    <cellStyle name="Entrada 3 3 2 3 3 2" xfId="7513"/>
    <cellStyle name="Entrada 3 3 2 3 3 3" xfId="7514"/>
    <cellStyle name="Entrada 3 3 2 3 3 4" xfId="7515"/>
    <cellStyle name="Entrada 3 3 2 3 3 5" xfId="7516"/>
    <cellStyle name="Entrada 3 3 2 3 4" xfId="7517"/>
    <cellStyle name="Entrada 3 3 2 3 4 2" xfId="7518"/>
    <cellStyle name="Entrada 3 3 2 3 4 3" xfId="7519"/>
    <cellStyle name="Entrada 3 3 2 3 4 4" xfId="7520"/>
    <cellStyle name="Entrada 3 3 2 3 5" xfId="7521"/>
    <cellStyle name="Entrada 3 3 2 3 6" xfId="7522"/>
    <cellStyle name="Entrada 3 3 2 3 7" xfId="7523"/>
    <cellStyle name="Entrada 3 3 2 3 8" xfId="7524"/>
    <cellStyle name="Entrada 3 3 2 4" xfId="7525"/>
    <cellStyle name="Entrada 3 3 2 4 2" xfId="7526"/>
    <cellStyle name="Entrada 3 3 2 4 2 2" xfId="7527"/>
    <cellStyle name="Entrada 3 3 2 4 2 3" xfId="7528"/>
    <cellStyle name="Entrada 3 3 2 4 2 4" xfId="7529"/>
    <cellStyle name="Entrada 3 3 2 4 2 5" xfId="7530"/>
    <cellStyle name="Entrada 3 3 2 4 3" xfId="7531"/>
    <cellStyle name="Entrada 3 3 2 4 3 2" xfId="7532"/>
    <cellStyle name="Entrada 3 3 2 4 3 3" xfId="7533"/>
    <cellStyle name="Entrada 3 3 2 4 3 4" xfId="7534"/>
    <cellStyle name="Entrada 3 3 2 4 4" xfId="7535"/>
    <cellStyle name="Entrada 3 3 2 4 5" xfId="7536"/>
    <cellStyle name="Entrada 3 3 2 4 6" xfId="7537"/>
    <cellStyle name="Entrada 3 3 2 4 7" xfId="7538"/>
    <cellStyle name="Entrada 3 3 2 5" xfId="7539"/>
    <cellStyle name="Entrada 3 3 2 5 2" xfId="7540"/>
    <cellStyle name="Entrada 3 3 2 5 2 2" xfId="7541"/>
    <cellStyle name="Entrada 3 3 2 5 3" xfId="7542"/>
    <cellStyle name="Entrada 3 3 2 5 4" xfId="7543"/>
    <cellStyle name="Entrada 3 3 2 5 5" xfId="7544"/>
    <cellStyle name="Entrada 3 3 2 5 6" xfId="7545"/>
    <cellStyle name="Entrada 3 3 2 6" xfId="7546"/>
    <cellStyle name="Entrada 3 3 2 6 2" xfId="7547"/>
    <cellStyle name="Entrada 3 3 2 6 3" xfId="7548"/>
    <cellStyle name="Entrada 3 3 2 6 4" xfId="7549"/>
    <cellStyle name="Entrada 3 3 2 6 5" xfId="7550"/>
    <cellStyle name="Entrada 3 3 2 7" xfId="7551"/>
    <cellStyle name="Entrada 3 3 2 7 2" xfId="7552"/>
    <cellStyle name="Entrada 3 3 2 7 3" xfId="7553"/>
    <cellStyle name="Entrada 3 3 2 7 4" xfId="7554"/>
    <cellStyle name="Entrada 3 3 2 7 5" xfId="7555"/>
    <cellStyle name="Entrada 3 3 2 8" xfId="7556"/>
    <cellStyle name="Entrada 3 3 3" xfId="7557"/>
    <cellStyle name="Entrada 3 3 3 2" xfId="7558"/>
    <cellStyle name="Entrada 3 3 3 2 2" xfId="7559"/>
    <cellStyle name="Entrada 3 3 3 3" xfId="7560"/>
    <cellStyle name="Entrada 3 3 3 3 2" xfId="7561"/>
    <cellStyle name="Entrada 3 3 3 3 3" xfId="7562"/>
    <cellStyle name="Entrada 3 3 3 3 4" xfId="7563"/>
    <cellStyle name="Entrada 3 3 3 3 5" xfId="7564"/>
    <cellStyle name="Entrada 3 3 3 4" xfId="7565"/>
    <cellStyle name="Entrada 3 3 3 4 2" xfId="7566"/>
    <cellStyle name="Entrada 3 3 3 4 3" xfId="7567"/>
    <cellStyle name="Entrada 3 3 3 4 4" xfId="7568"/>
    <cellStyle name="Entrada 3 3 3 5" xfId="7569"/>
    <cellStyle name="Entrada 3 3 3 6" xfId="7570"/>
    <cellStyle name="Entrada 3 3 3 7" xfId="7571"/>
    <cellStyle name="Entrada 3 3 3 8" xfId="7572"/>
    <cellStyle name="Entrada 3 3 4" xfId="7573"/>
    <cellStyle name="Entrada 3 3 4 2" xfId="7574"/>
    <cellStyle name="Entrada 3 3 4 2 2" xfId="7575"/>
    <cellStyle name="Entrada 3 3 4 2 3" xfId="7576"/>
    <cellStyle name="Entrada 3 3 4 2 4" xfId="7577"/>
    <cellStyle name="Entrada 3 3 4 2 5" xfId="7578"/>
    <cellStyle name="Entrada 3 3 4 3" xfId="7579"/>
    <cellStyle name="Entrada 3 3 4 3 2" xfId="7580"/>
    <cellStyle name="Entrada 3 3 4 3 3" xfId="7581"/>
    <cellStyle name="Entrada 3 3 4 3 4" xfId="7582"/>
    <cellStyle name="Entrada 3 3 4 4" xfId="7583"/>
    <cellStyle name="Entrada 3 3 4 4 2" xfId="7584"/>
    <cellStyle name="Entrada 3 3 4 5" xfId="7585"/>
    <cellStyle name="Entrada 3 3 4 6" xfId="7586"/>
    <cellStyle name="Entrada 3 3 4 7" xfId="7587"/>
    <cellStyle name="Entrada 3 3 4 8" xfId="7588"/>
    <cellStyle name="Entrada 3 3 5" xfId="7589"/>
    <cellStyle name="Entrada 3 3 5 2" xfId="7590"/>
    <cellStyle name="Entrada 3 3 5 3" xfId="7591"/>
    <cellStyle name="Entrada 3 3 5 4" xfId="7592"/>
    <cellStyle name="Entrada 3 3 5 5" xfId="7593"/>
    <cellStyle name="Entrada 3 3 6" xfId="7594"/>
    <cellStyle name="Entrada 3 3 6 2" xfId="7595"/>
    <cellStyle name="Entrada 3 3 6 3" xfId="7596"/>
    <cellStyle name="Entrada 3 3 6 4" xfId="7597"/>
    <cellStyle name="Entrada 3 3 7" xfId="7598"/>
    <cellStyle name="Entrada 3 3 8" xfId="7599"/>
    <cellStyle name="Entrada 3 4" xfId="7600"/>
    <cellStyle name="Entrada 3 4 2" xfId="7601"/>
    <cellStyle name="Entrada 3 4 2 2" xfId="7602"/>
    <cellStyle name="Entrada 3 4 2 2 2" xfId="7603"/>
    <cellStyle name="Entrada 3 4 2 2 2 2" xfId="7604"/>
    <cellStyle name="Entrada 3 4 2 2 3" xfId="7605"/>
    <cellStyle name="Entrada 3 4 2 2 3 2" xfId="7606"/>
    <cellStyle name="Entrada 3 4 2 2 3 3" xfId="7607"/>
    <cellStyle name="Entrada 3 4 2 2 3 4" xfId="7608"/>
    <cellStyle name="Entrada 3 4 2 2 3 5" xfId="7609"/>
    <cellStyle name="Entrada 3 4 2 2 4" xfId="7610"/>
    <cellStyle name="Entrada 3 4 2 2 4 2" xfId="7611"/>
    <cellStyle name="Entrada 3 4 2 2 4 3" xfId="7612"/>
    <cellStyle name="Entrada 3 4 2 2 4 4" xfId="7613"/>
    <cellStyle name="Entrada 3 4 2 2 5" xfId="7614"/>
    <cellStyle name="Entrada 3 4 2 2 6" xfId="7615"/>
    <cellStyle name="Entrada 3 4 2 2 7" xfId="7616"/>
    <cellStyle name="Entrada 3 4 2 2 8" xfId="7617"/>
    <cellStyle name="Entrada 3 4 2 3" xfId="7618"/>
    <cellStyle name="Entrada 3 4 2 3 2" xfId="7619"/>
    <cellStyle name="Entrada 3 4 2 3 2 2" xfId="7620"/>
    <cellStyle name="Entrada 3 4 2 3 3" xfId="7621"/>
    <cellStyle name="Entrada 3 4 2 3 3 2" xfId="7622"/>
    <cellStyle name="Entrada 3 4 2 3 3 3" xfId="7623"/>
    <cellStyle name="Entrada 3 4 2 3 3 4" xfId="7624"/>
    <cellStyle name="Entrada 3 4 2 3 3 5" xfId="7625"/>
    <cellStyle name="Entrada 3 4 2 3 4" xfId="7626"/>
    <cellStyle name="Entrada 3 4 2 3 4 2" xfId="7627"/>
    <cellStyle name="Entrada 3 4 2 3 4 3" xfId="7628"/>
    <cellStyle name="Entrada 3 4 2 3 4 4" xfId="7629"/>
    <cellStyle name="Entrada 3 4 2 3 5" xfId="7630"/>
    <cellStyle name="Entrada 3 4 2 3 6" xfId="7631"/>
    <cellStyle name="Entrada 3 4 2 3 7" xfId="7632"/>
    <cellStyle name="Entrada 3 4 2 3 8" xfId="7633"/>
    <cellStyle name="Entrada 3 4 2 4" xfId="7634"/>
    <cellStyle name="Entrada 3 4 2 4 2" xfId="7635"/>
    <cellStyle name="Entrada 3 4 2 4 2 2" xfId="7636"/>
    <cellStyle name="Entrada 3 4 2 4 2 3" xfId="7637"/>
    <cellStyle name="Entrada 3 4 2 4 2 4" xfId="7638"/>
    <cellStyle name="Entrada 3 4 2 4 2 5" xfId="7639"/>
    <cellStyle name="Entrada 3 4 2 4 3" xfId="7640"/>
    <cellStyle name="Entrada 3 4 2 4 3 2" xfId="7641"/>
    <cellStyle name="Entrada 3 4 2 4 3 3" xfId="7642"/>
    <cellStyle name="Entrada 3 4 2 4 3 4" xfId="7643"/>
    <cellStyle name="Entrada 3 4 2 4 4" xfId="7644"/>
    <cellStyle name="Entrada 3 4 2 4 5" xfId="7645"/>
    <cellStyle name="Entrada 3 4 2 4 6" xfId="7646"/>
    <cellStyle name="Entrada 3 4 2 4 7" xfId="7647"/>
    <cellStyle name="Entrada 3 4 2 5" xfId="7648"/>
    <cellStyle name="Entrada 3 4 2 5 2" xfId="7649"/>
    <cellStyle name="Entrada 3 4 2 5 2 2" xfId="7650"/>
    <cellStyle name="Entrada 3 4 2 5 3" xfId="7651"/>
    <cellStyle name="Entrada 3 4 2 5 4" xfId="7652"/>
    <cellStyle name="Entrada 3 4 2 5 5" xfId="7653"/>
    <cellStyle name="Entrada 3 4 2 5 6" xfId="7654"/>
    <cellStyle name="Entrada 3 4 2 6" xfId="7655"/>
    <cellStyle name="Entrada 3 4 2 6 2" xfId="7656"/>
    <cellStyle name="Entrada 3 4 2 6 3" xfId="7657"/>
    <cellStyle name="Entrada 3 4 2 6 4" xfId="7658"/>
    <cellStyle name="Entrada 3 4 2 6 5" xfId="7659"/>
    <cellStyle name="Entrada 3 4 2 7" xfId="7660"/>
    <cellStyle name="Entrada 3 4 2 7 2" xfId="7661"/>
    <cellStyle name="Entrada 3 4 2 7 3" xfId="7662"/>
    <cellStyle name="Entrada 3 4 2 7 4" xfId="7663"/>
    <cellStyle name="Entrada 3 4 2 7 5" xfId="7664"/>
    <cellStyle name="Entrada 3 4 2 8" xfId="7665"/>
    <cellStyle name="Entrada 3 4 3" xfId="7666"/>
    <cellStyle name="Entrada 3 4 3 2" xfId="7667"/>
    <cellStyle name="Entrada 3 4 3 2 2" xfId="7668"/>
    <cellStyle name="Entrada 3 4 3 3" xfId="7669"/>
    <cellStyle name="Entrada 3 4 3 3 2" xfId="7670"/>
    <cellStyle name="Entrada 3 4 3 3 3" xfId="7671"/>
    <cellStyle name="Entrada 3 4 3 3 4" xfId="7672"/>
    <cellStyle name="Entrada 3 4 3 3 5" xfId="7673"/>
    <cellStyle name="Entrada 3 4 3 4" xfId="7674"/>
    <cellStyle name="Entrada 3 4 3 4 2" xfId="7675"/>
    <cellStyle name="Entrada 3 4 3 4 3" xfId="7676"/>
    <cellStyle name="Entrada 3 4 3 4 4" xfId="7677"/>
    <cellStyle name="Entrada 3 4 3 5" xfId="7678"/>
    <cellStyle name="Entrada 3 4 3 6" xfId="7679"/>
    <cellStyle name="Entrada 3 4 3 7" xfId="7680"/>
    <cellStyle name="Entrada 3 4 3 8" xfId="7681"/>
    <cellStyle name="Entrada 3 4 4" xfId="7682"/>
    <cellStyle name="Entrada 3 4 4 2" xfId="7683"/>
    <cellStyle name="Entrada 3 4 4 2 2" xfId="7684"/>
    <cellStyle name="Entrada 3 4 4 2 3" xfId="7685"/>
    <cellStyle name="Entrada 3 4 4 2 4" xfId="7686"/>
    <cellStyle name="Entrada 3 4 4 2 5" xfId="7687"/>
    <cellStyle name="Entrada 3 4 4 3" xfId="7688"/>
    <cellStyle name="Entrada 3 4 4 3 2" xfId="7689"/>
    <cellStyle name="Entrada 3 4 4 3 3" xfId="7690"/>
    <cellStyle name="Entrada 3 4 4 3 4" xfId="7691"/>
    <cellStyle name="Entrada 3 4 4 4" xfId="7692"/>
    <cellStyle name="Entrada 3 4 4 4 2" xfId="7693"/>
    <cellStyle name="Entrada 3 4 4 5" xfId="7694"/>
    <cellStyle name="Entrada 3 4 4 6" xfId="7695"/>
    <cellStyle name="Entrada 3 4 4 7" xfId="7696"/>
    <cellStyle name="Entrada 3 4 4 8" xfId="7697"/>
    <cellStyle name="Entrada 3 4 5" xfId="7698"/>
    <cellStyle name="Entrada 3 4 5 2" xfId="7699"/>
    <cellStyle name="Entrada 3 4 5 3" xfId="7700"/>
    <cellStyle name="Entrada 3 4 5 4" xfId="7701"/>
    <cellStyle name="Entrada 3 4 5 5" xfId="7702"/>
    <cellStyle name="Entrada 3 4 6" xfId="7703"/>
    <cellStyle name="Entrada 3 4 6 2" xfId="7704"/>
    <cellStyle name="Entrada 3 4 6 3" xfId="7705"/>
    <cellStyle name="Entrada 3 4 6 4" xfId="7706"/>
    <cellStyle name="Entrada 3 4 7" xfId="7707"/>
    <cellStyle name="Entrada 3 4 8" xfId="7708"/>
    <cellStyle name="Entrada 3 5" xfId="7709"/>
    <cellStyle name="Entrada 3 5 2" xfId="7710"/>
    <cellStyle name="Entrada 3 5 2 2" xfId="7711"/>
    <cellStyle name="Entrada 3 5 2 2 2" xfId="7712"/>
    <cellStyle name="Entrada 3 5 2 2 2 2" xfId="7713"/>
    <cellStyle name="Entrada 3 5 2 2 3" xfId="7714"/>
    <cellStyle name="Entrada 3 5 2 2 3 2" xfId="7715"/>
    <cellStyle name="Entrada 3 5 2 2 3 3" xfId="7716"/>
    <cellStyle name="Entrada 3 5 2 2 3 4" xfId="7717"/>
    <cellStyle name="Entrada 3 5 2 2 3 5" xfId="7718"/>
    <cellStyle name="Entrada 3 5 2 2 4" xfId="7719"/>
    <cellStyle name="Entrada 3 5 2 2 4 2" xfId="7720"/>
    <cellStyle name="Entrada 3 5 2 2 4 3" xfId="7721"/>
    <cellStyle name="Entrada 3 5 2 2 4 4" xfId="7722"/>
    <cellStyle name="Entrada 3 5 2 2 5" xfId="7723"/>
    <cellStyle name="Entrada 3 5 2 2 6" xfId="7724"/>
    <cellStyle name="Entrada 3 5 2 2 7" xfId="7725"/>
    <cellStyle name="Entrada 3 5 2 2 8" xfId="7726"/>
    <cellStyle name="Entrada 3 5 2 3" xfId="7727"/>
    <cellStyle name="Entrada 3 5 2 3 2" xfId="7728"/>
    <cellStyle name="Entrada 3 5 2 3 2 2" xfId="7729"/>
    <cellStyle name="Entrada 3 5 2 3 3" xfId="7730"/>
    <cellStyle name="Entrada 3 5 2 3 3 2" xfId="7731"/>
    <cellStyle name="Entrada 3 5 2 3 3 3" xfId="7732"/>
    <cellStyle name="Entrada 3 5 2 3 3 4" xfId="7733"/>
    <cellStyle name="Entrada 3 5 2 3 3 5" xfId="7734"/>
    <cellStyle name="Entrada 3 5 2 3 4" xfId="7735"/>
    <cellStyle name="Entrada 3 5 2 3 4 2" xfId="7736"/>
    <cellStyle name="Entrada 3 5 2 3 4 3" xfId="7737"/>
    <cellStyle name="Entrada 3 5 2 3 4 4" xfId="7738"/>
    <cellStyle name="Entrada 3 5 2 3 5" xfId="7739"/>
    <cellStyle name="Entrada 3 5 2 3 6" xfId="7740"/>
    <cellStyle name="Entrada 3 5 2 3 7" xfId="7741"/>
    <cellStyle name="Entrada 3 5 2 3 8" xfId="7742"/>
    <cellStyle name="Entrada 3 5 2 4" xfId="7743"/>
    <cellStyle name="Entrada 3 5 2 4 2" xfId="7744"/>
    <cellStyle name="Entrada 3 5 2 4 2 2" xfId="7745"/>
    <cellStyle name="Entrada 3 5 2 4 2 3" xfId="7746"/>
    <cellStyle name="Entrada 3 5 2 4 2 4" xfId="7747"/>
    <cellStyle name="Entrada 3 5 2 4 2 5" xfId="7748"/>
    <cellStyle name="Entrada 3 5 2 4 3" xfId="7749"/>
    <cellStyle name="Entrada 3 5 2 4 3 2" xfId="7750"/>
    <cellStyle name="Entrada 3 5 2 4 3 3" xfId="7751"/>
    <cellStyle name="Entrada 3 5 2 4 3 4" xfId="7752"/>
    <cellStyle name="Entrada 3 5 2 4 4" xfId="7753"/>
    <cellStyle name="Entrada 3 5 2 4 5" xfId="7754"/>
    <cellStyle name="Entrada 3 5 2 4 6" xfId="7755"/>
    <cellStyle name="Entrada 3 5 2 4 7" xfId="7756"/>
    <cellStyle name="Entrada 3 5 2 5" xfId="7757"/>
    <cellStyle name="Entrada 3 5 2 5 2" xfId="7758"/>
    <cellStyle name="Entrada 3 5 2 5 2 2" xfId="7759"/>
    <cellStyle name="Entrada 3 5 2 5 3" xfId="7760"/>
    <cellStyle name="Entrada 3 5 2 5 4" xfId="7761"/>
    <cellStyle name="Entrada 3 5 2 5 5" xfId="7762"/>
    <cellStyle name="Entrada 3 5 2 5 6" xfId="7763"/>
    <cellStyle name="Entrada 3 5 2 6" xfId="7764"/>
    <cellStyle name="Entrada 3 5 2 6 2" xfId="7765"/>
    <cellStyle name="Entrada 3 5 2 6 3" xfId="7766"/>
    <cellStyle name="Entrada 3 5 2 6 4" xfId="7767"/>
    <cellStyle name="Entrada 3 5 2 6 5" xfId="7768"/>
    <cellStyle name="Entrada 3 5 2 7" xfId="7769"/>
    <cellStyle name="Entrada 3 5 2 7 2" xfId="7770"/>
    <cellStyle name="Entrada 3 5 2 7 3" xfId="7771"/>
    <cellStyle name="Entrada 3 5 2 7 4" xfId="7772"/>
    <cellStyle name="Entrada 3 5 2 7 5" xfId="7773"/>
    <cellStyle name="Entrada 3 5 2 8" xfId="7774"/>
    <cellStyle name="Entrada 3 5 3" xfId="7775"/>
    <cellStyle name="Entrada 3 5 3 2" xfId="7776"/>
    <cellStyle name="Entrada 3 5 3 2 2" xfId="7777"/>
    <cellStyle name="Entrada 3 5 3 3" xfId="7778"/>
    <cellStyle name="Entrada 3 5 3 3 2" xfId="7779"/>
    <cellStyle name="Entrada 3 5 3 3 3" xfId="7780"/>
    <cellStyle name="Entrada 3 5 3 3 4" xfId="7781"/>
    <cellStyle name="Entrada 3 5 3 3 5" xfId="7782"/>
    <cellStyle name="Entrada 3 5 3 4" xfId="7783"/>
    <cellStyle name="Entrada 3 5 3 4 2" xfId="7784"/>
    <cellStyle name="Entrada 3 5 3 4 3" xfId="7785"/>
    <cellStyle name="Entrada 3 5 3 4 4" xfId="7786"/>
    <cellStyle name="Entrada 3 5 3 5" xfId="7787"/>
    <cellStyle name="Entrada 3 5 3 6" xfId="7788"/>
    <cellStyle name="Entrada 3 5 3 7" xfId="7789"/>
    <cellStyle name="Entrada 3 5 3 8" xfId="7790"/>
    <cellStyle name="Entrada 3 5 4" xfId="7791"/>
    <cellStyle name="Entrada 3 5 4 2" xfId="7792"/>
    <cellStyle name="Entrada 3 5 4 2 2" xfId="7793"/>
    <cellStyle name="Entrada 3 5 4 2 3" xfId="7794"/>
    <cellStyle name="Entrada 3 5 4 2 4" xfId="7795"/>
    <cellStyle name="Entrada 3 5 4 2 5" xfId="7796"/>
    <cellStyle name="Entrada 3 5 4 3" xfId="7797"/>
    <cellStyle name="Entrada 3 5 4 3 2" xfId="7798"/>
    <cellStyle name="Entrada 3 5 4 3 3" xfId="7799"/>
    <cellStyle name="Entrada 3 5 4 3 4" xfId="7800"/>
    <cellStyle name="Entrada 3 5 4 4" xfId="7801"/>
    <cellStyle name="Entrada 3 5 4 4 2" xfId="7802"/>
    <cellStyle name="Entrada 3 5 4 5" xfId="7803"/>
    <cellStyle name="Entrada 3 5 4 6" xfId="7804"/>
    <cellStyle name="Entrada 3 5 4 7" xfId="7805"/>
    <cellStyle name="Entrada 3 5 4 8" xfId="7806"/>
    <cellStyle name="Entrada 3 5 5" xfId="7807"/>
    <cellStyle name="Entrada 3 5 5 2" xfId="7808"/>
    <cellStyle name="Entrada 3 5 5 3" xfId="7809"/>
    <cellStyle name="Entrada 3 5 5 4" xfId="7810"/>
    <cellStyle name="Entrada 3 5 5 5" xfId="7811"/>
    <cellStyle name="Entrada 3 5 6" xfId="7812"/>
    <cellStyle name="Entrada 3 5 6 2" xfId="7813"/>
    <cellStyle name="Entrada 3 5 6 3" xfId="7814"/>
    <cellStyle name="Entrada 3 5 6 4" xfId="7815"/>
    <cellStyle name="Entrada 3 5 7" xfId="7816"/>
    <cellStyle name="Entrada 3 5 8" xfId="7817"/>
    <cellStyle name="Entrada 3 6" xfId="7818"/>
    <cellStyle name="Entrada 3 6 2" xfId="7819"/>
    <cellStyle name="Entrada 3 6 2 2" xfId="7820"/>
    <cellStyle name="Entrada 3 6 2 2 2" xfId="7821"/>
    <cellStyle name="Entrada 3 6 2 3" xfId="7822"/>
    <cellStyle name="Entrada 3 6 2 3 2" xfId="7823"/>
    <cellStyle name="Entrada 3 6 2 3 3" xfId="7824"/>
    <cellStyle name="Entrada 3 6 2 3 4" xfId="7825"/>
    <cellStyle name="Entrada 3 6 2 3 5" xfId="7826"/>
    <cellStyle name="Entrada 3 6 2 4" xfId="7827"/>
    <cellStyle name="Entrada 3 6 2 4 2" xfId="7828"/>
    <cellStyle name="Entrada 3 6 2 4 3" xfId="7829"/>
    <cellStyle name="Entrada 3 6 2 4 4" xfId="7830"/>
    <cellStyle name="Entrada 3 6 2 5" xfId="7831"/>
    <cellStyle name="Entrada 3 6 2 6" xfId="7832"/>
    <cellStyle name="Entrada 3 6 2 7" xfId="7833"/>
    <cellStyle name="Entrada 3 6 2 8" xfId="7834"/>
    <cellStyle name="Entrada 3 6 3" xfId="7835"/>
    <cellStyle name="Entrada 3 6 3 2" xfId="7836"/>
    <cellStyle name="Entrada 3 6 3 2 2" xfId="7837"/>
    <cellStyle name="Entrada 3 6 3 3" xfId="7838"/>
    <cellStyle name="Entrada 3 6 3 3 2" xfId="7839"/>
    <cellStyle name="Entrada 3 6 3 3 3" xfId="7840"/>
    <cellStyle name="Entrada 3 6 3 3 4" xfId="7841"/>
    <cellStyle name="Entrada 3 6 3 3 5" xfId="7842"/>
    <cellStyle name="Entrada 3 6 3 4" xfId="7843"/>
    <cellStyle name="Entrada 3 6 3 4 2" xfId="7844"/>
    <cellStyle name="Entrada 3 6 3 4 3" xfId="7845"/>
    <cellStyle name="Entrada 3 6 3 4 4" xfId="7846"/>
    <cellStyle name="Entrada 3 6 3 5" xfId="7847"/>
    <cellStyle name="Entrada 3 6 3 6" xfId="7848"/>
    <cellStyle name="Entrada 3 6 3 7" xfId="7849"/>
    <cellStyle name="Entrada 3 6 3 8" xfId="7850"/>
    <cellStyle name="Entrada 3 6 4" xfId="7851"/>
    <cellStyle name="Entrada 3 6 4 2" xfId="7852"/>
    <cellStyle name="Entrada 3 6 4 2 2" xfId="7853"/>
    <cellStyle name="Entrada 3 6 4 2 3" xfId="7854"/>
    <cellStyle name="Entrada 3 6 4 2 4" xfId="7855"/>
    <cellStyle name="Entrada 3 6 4 2 5" xfId="7856"/>
    <cellStyle name="Entrada 3 6 4 3" xfId="7857"/>
    <cellStyle name="Entrada 3 6 4 4" xfId="7858"/>
    <cellStyle name="Entrada 3 6 4 5" xfId="7859"/>
    <cellStyle name="Entrada 3 6 4 6" xfId="7860"/>
    <cellStyle name="Entrada 3 6 4 7" xfId="7861"/>
    <cellStyle name="Entrada 3 6 5" xfId="7862"/>
    <cellStyle name="Entrada 3 6 5 2" xfId="7863"/>
    <cellStyle name="Entrada 3 6 5 2 2" xfId="7864"/>
    <cellStyle name="Entrada 3 6 5 2 3" xfId="7865"/>
    <cellStyle name="Entrada 3 6 5 2 4" xfId="7866"/>
    <cellStyle name="Entrada 3 6 5 2 5" xfId="7867"/>
    <cellStyle name="Entrada 3 6 5 3" xfId="7868"/>
    <cellStyle name="Entrada 3 6 5 3 2" xfId="7869"/>
    <cellStyle name="Entrada 3 6 5 3 3" xfId="7870"/>
    <cellStyle name="Entrada 3 6 5 3 4" xfId="7871"/>
    <cellStyle name="Entrada 3 6 5 4" xfId="7872"/>
    <cellStyle name="Entrada 3 6 5 5" xfId="7873"/>
    <cellStyle name="Entrada 3 6 5 6" xfId="7874"/>
    <cellStyle name="Entrada 3 6 5 7" xfId="7875"/>
    <cellStyle name="Entrada 3 6 6" xfId="7876"/>
    <cellStyle name="Entrada 3 6 6 2" xfId="7877"/>
    <cellStyle name="Entrada 3 6 6 2 2" xfId="7878"/>
    <cellStyle name="Entrada 3 6 6 3" xfId="7879"/>
    <cellStyle name="Entrada 3 6 6 4" xfId="7880"/>
    <cellStyle name="Entrada 3 6 6 5" xfId="7881"/>
    <cellStyle name="Entrada 3 6 6 6" xfId="7882"/>
    <cellStyle name="Entrada 3 6 7" xfId="7883"/>
    <cellStyle name="Entrada 3 6 7 2" xfId="7884"/>
    <cellStyle name="Entrada 3 6 7 3" xfId="7885"/>
    <cellStyle name="Entrada 3 6 7 4" xfId="7886"/>
    <cellStyle name="Entrada 3 6 7 5" xfId="7887"/>
    <cellStyle name="Entrada 3 6 8" xfId="7888"/>
    <cellStyle name="Entrada 3 6 8 2" xfId="7889"/>
    <cellStyle name="Entrada 3 6 8 3" xfId="7890"/>
    <cellStyle name="Entrada 3 6 8 4" xfId="7891"/>
    <cellStyle name="Entrada 3 6 9" xfId="7892"/>
    <cellStyle name="Entrada 3 7" xfId="7893"/>
    <cellStyle name="Entrada 3 7 2" xfId="7894"/>
    <cellStyle name="Entrada 3 7 2 2" xfId="7895"/>
    <cellStyle name="Entrada 3 7 3" xfId="7896"/>
    <cellStyle name="Entrada 3 7 3 2" xfId="7897"/>
    <cellStyle name="Entrada 3 7 3 3" xfId="7898"/>
    <cellStyle name="Entrada 3 7 3 4" xfId="7899"/>
    <cellStyle name="Entrada 3 7 3 5" xfId="7900"/>
    <cellStyle name="Entrada 3 7 4" xfId="7901"/>
    <cellStyle name="Entrada 3 7 4 2" xfId="7902"/>
    <cellStyle name="Entrada 3 7 4 3" xfId="7903"/>
    <cellStyle name="Entrada 3 7 4 4" xfId="7904"/>
    <cellStyle name="Entrada 3 7 5" xfId="7905"/>
    <cellStyle name="Entrada 3 7 6" xfId="7906"/>
    <cellStyle name="Entrada 3 7 7" xfId="7907"/>
    <cellStyle name="Entrada 3 7 8" xfId="7908"/>
    <cellStyle name="Entrada 3 8" xfId="7909"/>
    <cellStyle name="Entrada 3 8 2" xfId="7910"/>
    <cellStyle name="Entrada 3 8 2 2" xfId="7911"/>
    <cellStyle name="Entrada 3 8 2 3" xfId="7912"/>
    <cellStyle name="Entrada 3 8 2 4" xfId="7913"/>
    <cellStyle name="Entrada 3 8 2 5" xfId="7914"/>
    <cellStyle name="Entrada 3 8 3" xfId="7915"/>
    <cellStyle name="Entrada 3 8 3 2" xfId="7916"/>
    <cellStyle name="Entrada 3 8 3 3" xfId="7917"/>
    <cellStyle name="Entrada 3 8 3 4" xfId="7918"/>
    <cellStyle name="Entrada 3 8 4" xfId="7919"/>
    <cellStyle name="Entrada 3 8 4 2" xfId="7920"/>
    <cellStyle name="Entrada 3 8 5" xfId="7921"/>
    <cellStyle name="Entrada 3 8 6" xfId="7922"/>
    <cellStyle name="Entrada 3 8 7" xfId="7923"/>
    <cellStyle name="Entrada 3 8 8" xfId="7924"/>
    <cellStyle name="Entrada 3 9" xfId="7925"/>
    <cellStyle name="Entrada 3_CÁLCULO DE HORAS - tabela MARÇO 2014" xfId="7926"/>
    <cellStyle name="ESPECM" xfId="7927"/>
    <cellStyle name="ESPECM 2" xfId="7928"/>
    <cellStyle name="Estilo 1" xfId="7929"/>
    <cellStyle name="Estilo 1 2" xfId="7930"/>
    <cellStyle name="Estilo 1_AQPNG_ORC_R01_2013_11_22(OBRA COMPLETA) 29112013-2" xfId="7931"/>
    <cellStyle name="Euro" xfId="7932"/>
    <cellStyle name="Euro 2" xfId="7933"/>
    <cellStyle name="Excel Built-in Comma" xfId="7934"/>
    <cellStyle name="Excel Built-in Comma 2" xfId="7935"/>
    <cellStyle name="Excel Built-in Comma 2 2" xfId="7936"/>
    <cellStyle name="Excel Built-in Comma 2 3" xfId="7937"/>
    <cellStyle name="Excel Built-in Comma 3" xfId="7938"/>
    <cellStyle name="Excel Built-in Comma 3 2" xfId="7939"/>
    <cellStyle name="Excel Built-in Comma 4" xfId="7940"/>
    <cellStyle name="Excel Built-in Comma 4 2" xfId="7941"/>
    <cellStyle name="Excel Built-in Comma 5" xfId="7942"/>
    <cellStyle name="Excel Built-in Comma 5 2" xfId="7943"/>
    <cellStyle name="Excel Built-in Normal" xfId="7944"/>
    <cellStyle name="Excel Built-in Normal 2" xfId="7945"/>
    <cellStyle name="Excel Built-in Normal 2 2" xfId="7946"/>
    <cellStyle name="Excel Built-in Normal 2 3" xfId="7947"/>
    <cellStyle name="Excel Built-in Normal 3" xfId="7948"/>
    <cellStyle name="Excel Built-in Normal 3 2" xfId="7949"/>
    <cellStyle name="Excel Built-in Normal 4" xfId="7950"/>
    <cellStyle name="Excel Built-in Normal 4 2" xfId="7951"/>
    <cellStyle name="Excel Built-in Normal 5" xfId="7952"/>
    <cellStyle name="Excel Built-in Normal 5 2" xfId="7953"/>
    <cellStyle name="Excel Built-in Normal_Planilha RETROFIT PALÁCIO - VRF  DEZEMBRO  2013 CRONOGRAMA 15 MESES _ R02 - 2" xfId="7954"/>
    <cellStyle name="F2" xfId="7955"/>
    <cellStyle name="F3" xfId="7956"/>
    <cellStyle name="F4" xfId="7957"/>
    <cellStyle name="F5" xfId="7958"/>
    <cellStyle name="F6" xfId="7959"/>
    <cellStyle name="F7" xfId="7960"/>
    <cellStyle name="F8" xfId="7961"/>
    <cellStyle name="Fijo" xfId="7962"/>
    <cellStyle name="Financiero" xfId="7963"/>
    <cellStyle name="Fixed" xfId="7964"/>
    <cellStyle name="Followed Hyperlink" xfId="7965"/>
    <cellStyle name="Grey" xfId="7966"/>
    <cellStyle name="HEADER" xfId="7967"/>
    <cellStyle name="Heading 1" xfId="7968"/>
    <cellStyle name="Heading 1 2" xfId="7969"/>
    <cellStyle name="Heading 2" xfId="7970"/>
    <cellStyle name="Heading 2 3" xfId="7971"/>
    <cellStyle name="Hiperlink" xfId="2" builtinId="8"/>
    <cellStyle name="Hiperlink 2" xfId="7972"/>
    <cellStyle name="Hiperlink 3" xfId="7973"/>
    <cellStyle name="Hiperlink 4" xfId="7974"/>
    <cellStyle name="Hiperlink 5" xfId="7975"/>
    <cellStyle name="Hiperlink 6" xfId="7976"/>
    <cellStyle name="Hiperlink 7" xfId="7977"/>
    <cellStyle name="Incorrecto" xfId="7978"/>
    <cellStyle name="Incorrecto 2" xfId="7979"/>
    <cellStyle name="Incorreto 2" xfId="7980"/>
    <cellStyle name="Incorreto 3" xfId="7981"/>
    <cellStyle name="Input [yellow]" xfId="7982"/>
    <cellStyle name="Input [yellow] 10" xfId="7983"/>
    <cellStyle name="Input [yellow] 11" xfId="7984"/>
    <cellStyle name="Input [yellow] 2" xfId="7985"/>
    <cellStyle name="Input [yellow] 2 10" xfId="7986"/>
    <cellStyle name="Input [yellow] 2 2" xfId="7987"/>
    <cellStyle name="Input [yellow] 2 2 2" xfId="7988"/>
    <cellStyle name="Input [yellow] 2 2 2 2" xfId="7989"/>
    <cellStyle name="Input [yellow] 2 2 2 2 2" xfId="7990"/>
    <cellStyle name="Input [yellow] 2 2 2 2 3" xfId="7991"/>
    <cellStyle name="Input [yellow] 2 2 2 2 4" xfId="7992"/>
    <cellStyle name="Input [yellow] 2 2 2 2 5" xfId="7993"/>
    <cellStyle name="Input [yellow] 2 2 2 3" xfId="7994"/>
    <cellStyle name="Input [yellow] 2 2 2 3 2" xfId="7995"/>
    <cellStyle name="Input [yellow] 2 2 2 3 3" xfId="7996"/>
    <cellStyle name="Input [yellow] 2 2 2 3 4" xfId="7997"/>
    <cellStyle name="Input [yellow] 2 2 2 3 5" xfId="7998"/>
    <cellStyle name="Input [yellow] 2 2 2 4" xfId="7999"/>
    <cellStyle name="Input [yellow] 2 2 2 4 2" xfId="8000"/>
    <cellStyle name="Input [yellow] 2 2 2 4 3" xfId="8001"/>
    <cellStyle name="Input [yellow] 2 2 2 4 4" xfId="8002"/>
    <cellStyle name="Input [yellow] 2 2 2 5" xfId="8003"/>
    <cellStyle name="Input [yellow] 2 2 2 5 2" xfId="8004"/>
    <cellStyle name="Input [yellow] 2 2 2 6" xfId="8005"/>
    <cellStyle name="Input [yellow] 2 2 2 7" xfId="8006"/>
    <cellStyle name="Input [yellow] 2 2 2 8" xfId="8007"/>
    <cellStyle name="Input [yellow] 2 2 2 9" xfId="8008"/>
    <cellStyle name="Input [yellow] 2 2 3" xfId="8009"/>
    <cellStyle name="Input [yellow] 2 2 3 2" xfId="8010"/>
    <cellStyle name="Input [yellow] 2 2 3 2 2" xfId="8011"/>
    <cellStyle name="Input [yellow] 2 2 3 2 3" xfId="8012"/>
    <cellStyle name="Input [yellow] 2 2 3 2 4" xfId="8013"/>
    <cellStyle name="Input [yellow] 2 2 3 2 5" xfId="8014"/>
    <cellStyle name="Input [yellow] 2 2 3 3" xfId="8015"/>
    <cellStyle name="Input [yellow] 2 2 3 3 2" xfId="8016"/>
    <cellStyle name="Input [yellow] 2 2 3 3 3" xfId="8017"/>
    <cellStyle name="Input [yellow] 2 2 3 3 4" xfId="8018"/>
    <cellStyle name="Input [yellow] 2 2 3 3 5" xfId="8019"/>
    <cellStyle name="Input [yellow] 2 2 3 4" xfId="8020"/>
    <cellStyle name="Input [yellow] 2 2 3 4 2" xfId="8021"/>
    <cellStyle name="Input [yellow] 2 2 3 4 3" xfId="8022"/>
    <cellStyle name="Input [yellow] 2 2 3 4 4" xfId="8023"/>
    <cellStyle name="Input [yellow] 2 2 3 5" xfId="8024"/>
    <cellStyle name="Input [yellow] 2 2 3 5 2" xfId="8025"/>
    <cellStyle name="Input [yellow] 2 2 3 5 3" xfId="8026"/>
    <cellStyle name="Input [yellow] 2 2 3 5 4" xfId="8027"/>
    <cellStyle name="Input [yellow] 2 2 3 6" xfId="8028"/>
    <cellStyle name="Input [yellow] 2 2 3 7" xfId="8029"/>
    <cellStyle name="Input [yellow] 2 2 3 8" xfId="8030"/>
    <cellStyle name="Input [yellow] 2 2 3 9" xfId="8031"/>
    <cellStyle name="Input [yellow] 2 2 4" xfId="8032"/>
    <cellStyle name="Input [yellow] 2 2 4 2" xfId="8033"/>
    <cellStyle name="Input [yellow] 2 2 4 2 2" xfId="8034"/>
    <cellStyle name="Input [yellow] 2 2 4 2 3" xfId="8035"/>
    <cellStyle name="Input [yellow] 2 2 4 2 4" xfId="8036"/>
    <cellStyle name="Input [yellow] 2 2 4 2 5" xfId="8037"/>
    <cellStyle name="Input [yellow] 2 2 4 3" xfId="8038"/>
    <cellStyle name="Input [yellow] 2 2 4 3 2" xfId="8039"/>
    <cellStyle name="Input [yellow] 2 2 4 4" xfId="8040"/>
    <cellStyle name="Input [yellow] 2 2 4 5" xfId="8041"/>
    <cellStyle name="Input [yellow] 2 2 4 6" xfId="8042"/>
    <cellStyle name="Input [yellow] 2 2 4 7" xfId="8043"/>
    <cellStyle name="Input [yellow] 2 2 5" xfId="8044"/>
    <cellStyle name="Input [yellow] 2 2 5 2" xfId="8045"/>
    <cellStyle name="Input [yellow] 2 2 5 2 2" xfId="8046"/>
    <cellStyle name="Input [yellow] 2 2 5 2 3" xfId="8047"/>
    <cellStyle name="Input [yellow] 2 2 5 2 4" xfId="8048"/>
    <cellStyle name="Input [yellow] 2 2 5 3" xfId="8049"/>
    <cellStyle name="Input [yellow] 2 2 5 4" xfId="8050"/>
    <cellStyle name="Input [yellow] 2 2 5 5" xfId="8051"/>
    <cellStyle name="Input [yellow] 2 2 5 6" xfId="8052"/>
    <cellStyle name="Input [yellow] 2 2 6" xfId="8053"/>
    <cellStyle name="Input [yellow] 2 2 6 2" xfId="8054"/>
    <cellStyle name="Input [yellow] 2 2 6 3" xfId="8055"/>
    <cellStyle name="Input [yellow] 2 2 6 4" xfId="8056"/>
    <cellStyle name="Input [yellow] 2 2 6 5" xfId="8057"/>
    <cellStyle name="Input [yellow] 2 2 7" xfId="8058"/>
    <cellStyle name="Input [yellow] 2 2 7 2" xfId="8059"/>
    <cellStyle name="Input [yellow] 2 2 8" xfId="8060"/>
    <cellStyle name="Input [yellow] 2 2 8 2" xfId="8061"/>
    <cellStyle name="Input [yellow] 2 2 9" xfId="8062"/>
    <cellStyle name="Input [yellow] 2 3" xfId="8063"/>
    <cellStyle name="Input [yellow] 2 3 2" xfId="8064"/>
    <cellStyle name="Input [yellow] 2 3 2 2" xfId="8065"/>
    <cellStyle name="Input [yellow] 2 3 2 3" xfId="8066"/>
    <cellStyle name="Input [yellow] 2 3 2 4" xfId="8067"/>
    <cellStyle name="Input [yellow] 2 3 2 5" xfId="8068"/>
    <cellStyle name="Input [yellow] 2 3 3" xfId="8069"/>
    <cellStyle name="Input [yellow] 2 3 3 2" xfId="8070"/>
    <cellStyle name="Input [yellow] 2 3 3 3" xfId="8071"/>
    <cellStyle name="Input [yellow] 2 3 3 4" xfId="8072"/>
    <cellStyle name="Input [yellow] 2 3 3 5" xfId="8073"/>
    <cellStyle name="Input [yellow] 2 3 4" xfId="8074"/>
    <cellStyle name="Input [yellow] 2 3 4 2" xfId="8075"/>
    <cellStyle name="Input [yellow] 2 3 4 3" xfId="8076"/>
    <cellStyle name="Input [yellow] 2 3 4 4" xfId="8077"/>
    <cellStyle name="Input [yellow] 2 3 5" xfId="8078"/>
    <cellStyle name="Input [yellow] 2 3 5 2" xfId="8079"/>
    <cellStyle name="Input [yellow] 2 3 6" xfId="8080"/>
    <cellStyle name="Input [yellow] 2 3 7" xfId="8081"/>
    <cellStyle name="Input [yellow] 2 3 8" xfId="8082"/>
    <cellStyle name="Input [yellow] 2 3 9" xfId="8083"/>
    <cellStyle name="Input [yellow] 2 4" xfId="8084"/>
    <cellStyle name="Input [yellow] 2 4 10" xfId="8085"/>
    <cellStyle name="Input [yellow] 2 4 2" xfId="8086"/>
    <cellStyle name="Input [yellow] 2 4 2 2" xfId="8087"/>
    <cellStyle name="Input [yellow] 2 4 2 3" xfId="8088"/>
    <cellStyle name="Input [yellow] 2 4 2 4" xfId="8089"/>
    <cellStyle name="Input [yellow] 2 4 2 5" xfId="8090"/>
    <cellStyle name="Input [yellow] 2 4 3" xfId="8091"/>
    <cellStyle name="Input [yellow] 2 4 3 2" xfId="8092"/>
    <cellStyle name="Input [yellow] 2 4 3 3" xfId="8093"/>
    <cellStyle name="Input [yellow] 2 4 3 4" xfId="8094"/>
    <cellStyle name="Input [yellow] 2 4 3 5" xfId="8095"/>
    <cellStyle name="Input [yellow] 2 4 4" xfId="8096"/>
    <cellStyle name="Input [yellow] 2 4 4 2" xfId="8097"/>
    <cellStyle name="Input [yellow] 2 4 4 3" xfId="8098"/>
    <cellStyle name="Input [yellow] 2 4 4 4" xfId="8099"/>
    <cellStyle name="Input [yellow] 2 4 5" xfId="8100"/>
    <cellStyle name="Input [yellow] 2 4 5 2" xfId="8101"/>
    <cellStyle name="Input [yellow] 2 4 5 3" xfId="8102"/>
    <cellStyle name="Input [yellow] 2 4 5 4" xfId="8103"/>
    <cellStyle name="Input [yellow] 2 4 6" xfId="8104"/>
    <cellStyle name="Input [yellow] 2 4 6 2" xfId="8105"/>
    <cellStyle name="Input [yellow] 2 4 6 3" xfId="8106"/>
    <cellStyle name="Input [yellow] 2 4 6 4" xfId="8107"/>
    <cellStyle name="Input [yellow] 2 4 7" xfId="8108"/>
    <cellStyle name="Input [yellow] 2 4 8" xfId="8109"/>
    <cellStyle name="Input [yellow] 2 4 9" xfId="8110"/>
    <cellStyle name="Input [yellow] 2 5" xfId="8111"/>
    <cellStyle name="Input [yellow] 2 5 2" xfId="8112"/>
    <cellStyle name="Input [yellow] 2 5 2 2" xfId="8113"/>
    <cellStyle name="Input [yellow] 2 5 2 3" xfId="8114"/>
    <cellStyle name="Input [yellow] 2 5 2 4" xfId="8115"/>
    <cellStyle name="Input [yellow] 2 5 2 5" xfId="8116"/>
    <cellStyle name="Input [yellow] 2 5 3" xfId="8117"/>
    <cellStyle name="Input [yellow] 2 5 3 2" xfId="8118"/>
    <cellStyle name="Input [yellow] 2 5 3 3" xfId="8119"/>
    <cellStyle name="Input [yellow] 2 5 3 4" xfId="8120"/>
    <cellStyle name="Input [yellow] 2 5 3 5" xfId="8121"/>
    <cellStyle name="Input [yellow] 2 5 4" xfId="8122"/>
    <cellStyle name="Input [yellow] 2 5 4 2" xfId="8123"/>
    <cellStyle name="Input [yellow] 2 5 4 3" xfId="8124"/>
    <cellStyle name="Input [yellow] 2 5 4 4" xfId="8125"/>
    <cellStyle name="Input [yellow] 2 5 5" xfId="8126"/>
    <cellStyle name="Input [yellow] 2 5 5 2" xfId="8127"/>
    <cellStyle name="Input [yellow] 2 5 6" xfId="8128"/>
    <cellStyle name="Input [yellow] 2 5 7" xfId="8129"/>
    <cellStyle name="Input [yellow] 2 5 8" xfId="8130"/>
    <cellStyle name="Input [yellow] 2 5 9" xfId="8131"/>
    <cellStyle name="Input [yellow] 2 6" xfId="8132"/>
    <cellStyle name="Input [yellow] 2 6 2" xfId="8133"/>
    <cellStyle name="Input [yellow] 2 6 2 2" xfId="8134"/>
    <cellStyle name="Input [yellow] 2 6 3" xfId="8135"/>
    <cellStyle name="Input [yellow] 2 6 4" xfId="8136"/>
    <cellStyle name="Input [yellow] 2 6 5" xfId="8137"/>
    <cellStyle name="Input [yellow] 2 6 6" xfId="8138"/>
    <cellStyle name="Input [yellow] 2 7" xfId="8139"/>
    <cellStyle name="Input [yellow] 2 7 2" xfId="8140"/>
    <cellStyle name="Input [yellow] 2 8" xfId="8141"/>
    <cellStyle name="Input [yellow] 2 8 2" xfId="8142"/>
    <cellStyle name="Input [yellow] 2 8 3" xfId="8143"/>
    <cellStyle name="Input [yellow] 2 9" xfId="8144"/>
    <cellStyle name="Input [yellow] 3" xfId="8145"/>
    <cellStyle name="Input [yellow] 3 2" xfId="8146"/>
    <cellStyle name="Input [yellow] 3 2 2" xfId="8147"/>
    <cellStyle name="Input [yellow] 3 2 2 10" xfId="8148"/>
    <cellStyle name="Input [yellow] 3 2 2 2" xfId="8149"/>
    <cellStyle name="Input [yellow] 3 2 2 2 2" xfId="8150"/>
    <cellStyle name="Input [yellow] 3 2 2 2 3" xfId="8151"/>
    <cellStyle name="Input [yellow] 3 2 2 2 4" xfId="8152"/>
    <cellStyle name="Input [yellow] 3 2 2 2 5" xfId="8153"/>
    <cellStyle name="Input [yellow] 3 2 2 3" xfId="8154"/>
    <cellStyle name="Input [yellow] 3 2 2 3 2" xfId="8155"/>
    <cellStyle name="Input [yellow] 3 2 2 3 3" xfId="8156"/>
    <cellStyle name="Input [yellow] 3 2 2 3 4" xfId="8157"/>
    <cellStyle name="Input [yellow] 3 2 2 3 5" xfId="8158"/>
    <cellStyle name="Input [yellow] 3 2 2 4" xfId="8159"/>
    <cellStyle name="Input [yellow] 3 2 2 4 2" xfId="8160"/>
    <cellStyle name="Input [yellow] 3 2 2 4 3" xfId="8161"/>
    <cellStyle name="Input [yellow] 3 2 2 4 4" xfId="8162"/>
    <cellStyle name="Input [yellow] 3 2 2 5" xfId="8163"/>
    <cellStyle name="Input [yellow] 3 2 2 5 2" xfId="8164"/>
    <cellStyle name="Input [yellow] 3 2 2 5 3" xfId="8165"/>
    <cellStyle name="Input [yellow] 3 2 2 5 4" xfId="8166"/>
    <cellStyle name="Input [yellow] 3 2 2 6" xfId="8167"/>
    <cellStyle name="Input [yellow] 3 2 2 6 2" xfId="8168"/>
    <cellStyle name="Input [yellow] 3 2 2 6 3" xfId="8169"/>
    <cellStyle name="Input [yellow] 3 2 2 6 4" xfId="8170"/>
    <cellStyle name="Input [yellow] 3 2 2 7" xfId="8171"/>
    <cellStyle name="Input [yellow] 3 2 2 8" xfId="8172"/>
    <cellStyle name="Input [yellow] 3 2 2 9" xfId="8173"/>
    <cellStyle name="Input [yellow] 3 2 3" xfId="8174"/>
    <cellStyle name="Input [yellow] 3 2 3 2" xfId="8175"/>
    <cellStyle name="Input [yellow] 3 2 3 2 2" xfId="8176"/>
    <cellStyle name="Input [yellow] 3 2 3 2 3" xfId="8177"/>
    <cellStyle name="Input [yellow] 3 2 3 2 4" xfId="8178"/>
    <cellStyle name="Input [yellow] 3 2 3 2 5" xfId="8179"/>
    <cellStyle name="Input [yellow] 3 2 3 3" xfId="8180"/>
    <cellStyle name="Input [yellow] 3 2 3 3 2" xfId="8181"/>
    <cellStyle name="Input [yellow] 3 2 3 3 3" xfId="8182"/>
    <cellStyle name="Input [yellow] 3 2 3 3 4" xfId="8183"/>
    <cellStyle name="Input [yellow] 3 2 3 3 5" xfId="8184"/>
    <cellStyle name="Input [yellow] 3 2 3 4" xfId="8185"/>
    <cellStyle name="Input [yellow] 3 2 3 4 2" xfId="8186"/>
    <cellStyle name="Input [yellow] 3 2 3 4 3" xfId="8187"/>
    <cellStyle name="Input [yellow] 3 2 3 4 4" xfId="8188"/>
    <cellStyle name="Input [yellow] 3 2 3 5" xfId="8189"/>
    <cellStyle name="Input [yellow] 3 2 3 5 2" xfId="8190"/>
    <cellStyle name="Input [yellow] 3 2 3 6" xfId="8191"/>
    <cellStyle name="Input [yellow] 3 2 3 7" xfId="8192"/>
    <cellStyle name="Input [yellow] 3 2 3 8" xfId="8193"/>
    <cellStyle name="Input [yellow] 3 2 3 9" xfId="8194"/>
    <cellStyle name="Input [yellow] 3 2 4" xfId="8195"/>
    <cellStyle name="Input [yellow] 3 2 4 2" xfId="8196"/>
    <cellStyle name="Input [yellow] 3 2 4 2 2" xfId="8197"/>
    <cellStyle name="Input [yellow] 3 2 4 2 3" xfId="8198"/>
    <cellStyle name="Input [yellow] 3 2 4 2 4" xfId="8199"/>
    <cellStyle name="Input [yellow] 3 2 4 3" xfId="8200"/>
    <cellStyle name="Input [yellow] 3 2 4 4" xfId="8201"/>
    <cellStyle name="Input [yellow] 3 2 4 5" xfId="8202"/>
    <cellStyle name="Input [yellow] 3 2 4 6" xfId="8203"/>
    <cellStyle name="Input [yellow] 3 2 5" xfId="8204"/>
    <cellStyle name="Input [yellow] 3 2 5 2" xfId="8205"/>
    <cellStyle name="Input [yellow] 3 2 5 3" xfId="8206"/>
    <cellStyle name="Input [yellow] 3 2 5 4" xfId="8207"/>
    <cellStyle name="Input [yellow] 3 2 5 5" xfId="8208"/>
    <cellStyle name="Input [yellow] 3 2 6" xfId="8209"/>
    <cellStyle name="Input [yellow] 3 2 6 2" xfId="8210"/>
    <cellStyle name="Input [yellow] 3 2 6 3" xfId="8211"/>
    <cellStyle name="Input [yellow] 3 2 6 4" xfId="8212"/>
    <cellStyle name="Input [yellow] 3 2 6 5" xfId="8213"/>
    <cellStyle name="Input [yellow] 3 2 7" xfId="8214"/>
    <cellStyle name="Input [yellow] 3 2 8" xfId="8215"/>
    <cellStyle name="Input [yellow] 3 3" xfId="8216"/>
    <cellStyle name="Input [yellow] 3 3 10" xfId="8217"/>
    <cellStyle name="Input [yellow] 3 3 2" xfId="8218"/>
    <cellStyle name="Input [yellow] 3 3 2 2" xfId="8219"/>
    <cellStyle name="Input [yellow] 3 3 2 3" xfId="8220"/>
    <cellStyle name="Input [yellow] 3 3 2 4" xfId="8221"/>
    <cellStyle name="Input [yellow] 3 3 2 5" xfId="8222"/>
    <cellStyle name="Input [yellow] 3 3 3" xfId="8223"/>
    <cellStyle name="Input [yellow] 3 3 3 2" xfId="8224"/>
    <cellStyle name="Input [yellow] 3 3 3 3" xfId="8225"/>
    <cellStyle name="Input [yellow] 3 3 3 4" xfId="8226"/>
    <cellStyle name="Input [yellow] 3 3 3 5" xfId="8227"/>
    <cellStyle name="Input [yellow] 3 3 4" xfId="8228"/>
    <cellStyle name="Input [yellow] 3 3 4 2" xfId="8229"/>
    <cellStyle name="Input [yellow] 3 3 4 3" xfId="8230"/>
    <cellStyle name="Input [yellow] 3 3 4 4" xfId="8231"/>
    <cellStyle name="Input [yellow] 3 3 5" xfId="8232"/>
    <cellStyle name="Input [yellow] 3 3 5 2" xfId="8233"/>
    <cellStyle name="Input [yellow] 3 3 5 3" xfId="8234"/>
    <cellStyle name="Input [yellow] 3 3 5 4" xfId="8235"/>
    <cellStyle name="Input [yellow] 3 3 6" xfId="8236"/>
    <cellStyle name="Input [yellow] 3 3 6 2" xfId="8237"/>
    <cellStyle name="Input [yellow] 3 3 6 3" xfId="8238"/>
    <cellStyle name="Input [yellow] 3 3 6 4" xfId="8239"/>
    <cellStyle name="Input [yellow] 3 3 7" xfId="8240"/>
    <cellStyle name="Input [yellow] 3 3 8" xfId="8241"/>
    <cellStyle name="Input [yellow] 3 3 9" xfId="8242"/>
    <cellStyle name="Input [yellow] 3 4" xfId="8243"/>
    <cellStyle name="Input [yellow] 3 4 2" xfId="8244"/>
    <cellStyle name="Input [yellow] 3 4 2 2" xfId="8245"/>
    <cellStyle name="Input [yellow] 3 4 2 3" xfId="8246"/>
    <cellStyle name="Input [yellow] 3 4 2 4" xfId="8247"/>
    <cellStyle name="Input [yellow] 3 4 2 5" xfId="8248"/>
    <cellStyle name="Input [yellow] 3 4 3" xfId="8249"/>
    <cellStyle name="Input [yellow] 3 4 3 2" xfId="8250"/>
    <cellStyle name="Input [yellow] 3 4 3 3" xfId="8251"/>
    <cellStyle name="Input [yellow] 3 4 3 4" xfId="8252"/>
    <cellStyle name="Input [yellow] 3 4 3 5" xfId="8253"/>
    <cellStyle name="Input [yellow] 3 4 4" xfId="8254"/>
    <cellStyle name="Input [yellow] 3 4 4 2" xfId="8255"/>
    <cellStyle name="Input [yellow] 3 4 4 3" xfId="8256"/>
    <cellStyle name="Input [yellow] 3 4 4 4" xfId="8257"/>
    <cellStyle name="Input [yellow] 3 4 5" xfId="8258"/>
    <cellStyle name="Input [yellow] 3 4 5 2" xfId="8259"/>
    <cellStyle name="Input [yellow] 3 4 6" xfId="8260"/>
    <cellStyle name="Input [yellow] 3 4 7" xfId="8261"/>
    <cellStyle name="Input [yellow] 3 4 8" xfId="8262"/>
    <cellStyle name="Input [yellow] 3 4 9" xfId="8263"/>
    <cellStyle name="Input [yellow] 3 5" xfId="8264"/>
    <cellStyle name="Input [yellow] 3 5 2" xfId="8265"/>
    <cellStyle name="Input [yellow] 3 5 2 2" xfId="8266"/>
    <cellStyle name="Input [yellow] 3 5 2 3" xfId="8267"/>
    <cellStyle name="Input [yellow] 3 5 2 4" xfId="8268"/>
    <cellStyle name="Input [yellow] 3 5 3" xfId="8269"/>
    <cellStyle name="Input [yellow] 3 5 3 2" xfId="8270"/>
    <cellStyle name="Input [yellow] 3 5 3 3" xfId="8271"/>
    <cellStyle name="Input [yellow] 3 5 3 4" xfId="8272"/>
    <cellStyle name="Input [yellow] 3 5 4" xfId="8273"/>
    <cellStyle name="Input [yellow] 3 5 5" xfId="8274"/>
    <cellStyle name="Input [yellow] 3 5 6" xfId="8275"/>
    <cellStyle name="Input [yellow] 3 5 7" xfId="8276"/>
    <cellStyle name="Input [yellow] 3 6" xfId="8277"/>
    <cellStyle name="Input [yellow] 3 6 2" xfId="8278"/>
    <cellStyle name="Input [yellow] 3 6 3" xfId="8279"/>
    <cellStyle name="Input [yellow] 3 6 4" xfId="8280"/>
    <cellStyle name="Input [yellow] 3 6 5" xfId="8281"/>
    <cellStyle name="Input [yellow] 3 7" xfId="8282"/>
    <cellStyle name="Input [yellow] 3 7 2" xfId="8283"/>
    <cellStyle name="Input [yellow] 3 7 3" xfId="8284"/>
    <cellStyle name="Input [yellow] 3 7 4" xfId="8285"/>
    <cellStyle name="Input [yellow] 3 7 5" xfId="8286"/>
    <cellStyle name="Input [yellow] 3 8" xfId="8287"/>
    <cellStyle name="Input [yellow] 3 8 2" xfId="8288"/>
    <cellStyle name="Input [yellow] 3 9" xfId="8289"/>
    <cellStyle name="Input [yellow] 4" xfId="8290"/>
    <cellStyle name="Input [yellow] 4 2" xfId="8291"/>
    <cellStyle name="Input [yellow] 4 2 2" xfId="8292"/>
    <cellStyle name="Input [yellow] 4 2 2 10" xfId="8293"/>
    <cellStyle name="Input [yellow] 4 2 2 2" xfId="8294"/>
    <cellStyle name="Input [yellow] 4 2 2 2 2" xfId="8295"/>
    <cellStyle name="Input [yellow] 4 2 2 2 3" xfId="8296"/>
    <cellStyle name="Input [yellow] 4 2 2 2 4" xfId="8297"/>
    <cellStyle name="Input [yellow] 4 2 2 2 5" xfId="8298"/>
    <cellStyle name="Input [yellow] 4 2 2 3" xfId="8299"/>
    <cellStyle name="Input [yellow] 4 2 2 3 2" xfId="8300"/>
    <cellStyle name="Input [yellow] 4 2 2 3 3" xfId="8301"/>
    <cellStyle name="Input [yellow] 4 2 2 3 4" xfId="8302"/>
    <cellStyle name="Input [yellow] 4 2 2 3 5" xfId="8303"/>
    <cellStyle name="Input [yellow] 4 2 2 4" xfId="8304"/>
    <cellStyle name="Input [yellow] 4 2 2 4 2" xfId="8305"/>
    <cellStyle name="Input [yellow] 4 2 2 4 3" xfId="8306"/>
    <cellStyle name="Input [yellow] 4 2 2 4 4" xfId="8307"/>
    <cellStyle name="Input [yellow] 4 2 2 5" xfId="8308"/>
    <cellStyle name="Input [yellow] 4 2 2 5 2" xfId="8309"/>
    <cellStyle name="Input [yellow] 4 2 2 5 3" xfId="8310"/>
    <cellStyle name="Input [yellow] 4 2 2 5 4" xfId="8311"/>
    <cellStyle name="Input [yellow] 4 2 2 6" xfId="8312"/>
    <cellStyle name="Input [yellow] 4 2 2 6 2" xfId="8313"/>
    <cellStyle name="Input [yellow] 4 2 2 6 3" xfId="8314"/>
    <cellStyle name="Input [yellow] 4 2 2 6 4" xfId="8315"/>
    <cellStyle name="Input [yellow] 4 2 2 7" xfId="8316"/>
    <cellStyle name="Input [yellow] 4 2 2 8" xfId="8317"/>
    <cellStyle name="Input [yellow] 4 2 2 9" xfId="8318"/>
    <cellStyle name="Input [yellow] 4 2 3" xfId="8319"/>
    <cellStyle name="Input [yellow] 4 2 3 2" xfId="8320"/>
    <cellStyle name="Input [yellow] 4 2 3 2 2" xfId="8321"/>
    <cellStyle name="Input [yellow] 4 2 3 2 3" xfId="8322"/>
    <cellStyle name="Input [yellow] 4 2 3 2 4" xfId="8323"/>
    <cellStyle name="Input [yellow] 4 2 3 2 5" xfId="8324"/>
    <cellStyle name="Input [yellow] 4 2 3 3" xfId="8325"/>
    <cellStyle name="Input [yellow] 4 2 3 3 2" xfId="8326"/>
    <cellStyle name="Input [yellow] 4 2 3 3 3" xfId="8327"/>
    <cellStyle name="Input [yellow] 4 2 3 3 4" xfId="8328"/>
    <cellStyle name="Input [yellow] 4 2 3 3 5" xfId="8329"/>
    <cellStyle name="Input [yellow] 4 2 3 4" xfId="8330"/>
    <cellStyle name="Input [yellow] 4 2 3 4 2" xfId="8331"/>
    <cellStyle name="Input [yellow] 4 2 3 4 3" xfId="8332"/>
    <cellStyle name="Input [yellow] 4 2 3 4 4" xfId="8333"/>
    <cellStyle name="Input [yellow] 4 2 3 5" xfId="8334"/>
    <cellStyle name="Input [yellow] 4 2 3 5 2" xfId="8335"/>
    <cellStyle name="Input [yellow] 4 2 3 6" xfId="8336"/>
    <cellStyle name="Input [yellow] 4 2 3 7" xfId="8337"/>
    <cellStyle name="Input [yellow] 4 2 3 8" xfId="8338"/>
    <cellStyle name="Input [yellow] 4 2 3 9" xfId="8339"/>
    <cellStyle name="Input [yellow] 4 2 4" xfId="8340"/>
    <cellStyle name="Input [yellow] 4 2 4 2" xfId="8341"/>
    <cellStyle name="Input [yellow] 4 2 4 2 2" xfId="8342"/>
    <cellStyle name="Input [yellow] 4 2 4 2 3" xfId="8343"/>
    <cellStyle name="Input [yellow] 4 2 4 2 4" xfId="8344"/>
    <cellStyle name="Input [yellow] 4 2 4 3" xfId="8345"/>
    <cellStyle name="Input [yellow] 4 2 4 4" xfId="8346"/>
    <cellStyle name="Input [yellow] 4 2 4 5" xfId="8347"/>
    <cellStyle name="Input [yellow] 4 2 4 6" xfId="8348"/>
    <cellStyle name="Input [yellow] 4 2 5" xfId="8349"/>
    <cellStyle name="Input [yellow] 4 2 5 2" xfId="8350"/>
    <cellStyle name="Input [yellow] 4 2 5 3" xfId="8351"/>
    <cellStyle name="Input [yellow] 4 2 5 4" xfId="8352"/>
    <cellStyle name="Input [yellow] 4 2 5 5" xfId="8353"/>
    <cellStyle name="Input [yellow] 4 2 6" xfId="8354"/>
    <cellStyle name="Input [yellow] 4 2 6 2" xfId="8355"/>
    <cellStyle name="Input [yellow] 4 2 6 3" xfId="8356"/>
    <cellStyle name="Input [yellow] 4 2 6 4" xfId="8357"/>
    <cellStyle name="Input [yellow] 4 2 6 5" xfId="8358"/>
    <cellStyle name="Input [yellow] 4 2 7" xfId="8359"/>
    <cellStyle name="Input [yellow] 4 2 8" xfId="8360"/>
    <cellStyle name="Input [yellow] 4 3" xfId="8361"/>
    <cellStyle name="Input [yellow] 4 3 10" xfId="8362"/>
    <cellStyle name="Input [yellow] 4 3 2" xfId="8363"/>
    <cellStyle name="Input [yellow] 4 3 2 2" xfId="8364"/>
    <cellStyle name="Input [yellow] 4 3 2 3" xfId="8365"/>
    <cellStyle name="Input [yellow] 4 3 2 4" xfId="8366"/>
    <cellStyle name="Input [yellow] 4 3 2 5" xfId="8367"/>
    <cellStyle name="Input [yellow] 4 3 3" xfId="8368"/>
    <cellStyle name="Input [yellow] 4 3 3 2" xfId="8369"/>
    <cellStyle name="Input [yellow] 4 3 3 3" xfId="8370"/>
    <cellStyle name="Input [yellow] 4 3 3 4" xfId="8371"/>
    <cellStyle name="Input [yellow] 4 3 3 5" xfId="8372"/>
    <cellStyle name="Input [yellow] 4 3 4" xfId="8373"/>
    <cellStyle name="Input [yellow] 4 3 4 2" xfId="8374"/>
    <cellStyle name="Input [yellow] 4 3 4 3" xfId="8375"/>
    <cellStyle name="Input [yellow] 4 3 4 4" xfId="8376"/>
    <cellStyle name="Input [yellow] 4 3 5" xfId="8377"/>
    <cellStyle name="Input [yellow] 4 3 5 2" xfId="8378"/>
    <cellStyle name="Input [yellow] 4 3 5 3" xfId="8379"/>
    <cellStyle name="Input [yellow] 4 3 5 4" xfId="8380"/>
    <cellStyle name="Input [yellow] 4 3 6" xfId="8381"/>
    <cellStyle name="Input [yellow] 4 3 6 2" xfId="8382"/>
    <cellStyle name="Input [yellow] 4 3 6 3" xfId="8383"/>
    <cellStyle name="Input [yellow] 4 3 6 4" xfId="8384"/>
    <cellStyle name="Input [yellow] 4 3 7" xfId="8385"/>
    <cellStyle name="Input [yellow] 4 3 8" xfId="8386"/>
    <cellStyle name="Input [yellow] 4 3 9" xfId="8387"/>
    <cellStyle name="Input [yellow] 4 4" xfId="8388"/>
    <cellStyle name="Input [yellow] 4 4 2" xfId="8389"/>
    <cellStyle name="Input [yellow] 4 4 2 2" xfId="8390"/>
    <cellStyle name="Input [yellow] 4 4 2 3" xfId="8391"/>
    <cellStyle name="Input [yellow] 4 4 2 4" xfId="8392"/>
    <cellStyle name="Input [yellow] 4 4 2 5" xfId="8393"/>
    <cellStyle name="Input [yellow] 4 4 3" xfId="8394"/>
    <cellStyle name="Input [yellow] 4 4 3 2" xfId="8395"/>
    <cellStyle name="Input [yellow] 4 4 3 3" xfId="8396"/>
    <cellStyle name="Input [yellow] 4 4 3 4" xfId="8397"/>
    <cellStyle name="Input [yellow] 4 4 3 5" xfId="8398"/>
    <cellStyle name="Input [yellow] 4 4 4" xfId="8399"/>
    <cellStyle name="Input [yellow] 4 4 4 2" xfId="8400"/>
    <cellStyle name="Input [yellow] 4 4 4 3" xfId="8401"/>
    <cellStyle name="Input [yellow] 4 4 4 4" xfId="8402"/>
    <cellStyle name="Input [yellow] 4 4 5" xfId="8403"/>
    <cellStyle name="Input [yellow] 4 4 5 2" xfId="8404"/>
    <cellStyle name="Input [yellow] 4 4 6" xfId="8405"/>
    <cellStyle name="Input [yellow] 4 4 7" xfId="8406"/>
    <cellStyle name="Input [yellow] 4 4 8" xfId="8407"/>
    <cellStyle name="Input [yellow] 4 4 9" xfId="8408"/>
    <cellStyle name="Input [yellow] 4 5" xfId="8409"/>
    <cellStyle name="Input [yellow] 4 5 2" xfId="8410"/>
    <cellStyle name="Input [yellow] 4 5 2 2" xfId="8411"/>
    <cellStyle name="Input [yellow] 4 5 2 3" xfId="8412"/>
    <cellStyle name="Input [yellow] 4 5 2 4" xfId="8413"/>
    <cellStyle name="Input [yellow] 4 5 3" xfId="8414"/>
    <cellStyle name="Input [yellow] 4 5 3 2" xfId="8415"/>
    <cellStyle name="Input [yellow] 4 5 3 3" xfId="8416"/>
    <cellStyle name="Input [yellow] 4 5 3 4" xfId="8417"/>
    <cellStyle name="Input [yellow] 4 5 4" xfId="8418"/>
    <cellStyle name="Input [yellow] 4 5 5" xfId="8419"/>
    <cellStyle name="Input [yellow] 4 5 6" xfId="8420"/>
    <cellStyle name="Input [yellow] 4 5 7" xfId="8421"/>
    <cellStyle name="Input [yellow] 4 6" xfId="8422"/>
    <cellStyle name="Input [yellow] 4 6 2" xfId="8423"/>
    <cellStyle name="Input [yellow] 4 6 3" xfId="8424"/>
    <cellStyle name="Input [yellow] 4 6 4" xfId="8425"/>
    <cellStyle name="Input [yellow] 4 6 5" xfId="8426"/>
    <cellStyle name="Input [yellow] 4 7" xfId="8427"/>
    <cellStyle name="Input [yellow] 4 7 2" xfId="8428"/>
    <cellStyle name="Input [yellow] 4 7 3" xfId="8429"/>
    <cellStyle name="Input [yellow] 4 7 4" xfId="8430"/>
    <cellStyle name="Input [yellow] 4 7 5" xfId="8431"/>
    <cellStyle name="Input [yellow] 4 8" xfId="8432"/>
    <cellStyle name="Input [yellow] 4 8 2" xfId="8433"/>
    <cellStyle name="Input [yellow] 4 9" xfId="8434"/>
    <cellStyle name="Input [yellow] 5" xfId="8435"/>
    <cellStyle name="Input [yellow] 5 2" xfId="8436"/>
    <cellStyle name="Input [yellow] 5 2 2" xfId="8437"/>
    <cellStyle name="Input [yellow] 5 2 2 2" xfId="8438"/>
    <cellStyle name="Input [yellow] 5 2 2 2 2" xfId="8439"/>
    <cellStyle name="Input [yellow] 5 2 2 2 3" xfId="8440"/>
    <cellStyle name="Input [yellow] 5 2 2 2 4" xfId="8441"/>
    <cellStyle name="Input [yellow] 5 2 2 2 5" xfId="8442"/>
    <cellStyle name="Input [yellow] 5 2 2 3" xfId="8443"/>
    <cellStyle name="Input [yellow] 5 2 2 3 2" xfId="8444"/>
    <cellStyle name="Input [yellow] 5 2 2 3 3" xfId="8445"/>
    <cellStyle name="Input [yellow] 5 2 2 3 4" xfId="8446"/>
    <cellStyle name="Input [yellow] 5 2 2 3 5" xfId="8447"/>
    <cellStyle name="Input [yellow] 5 2 2 4" xfId="8448"/>
    <cellStyle name="Input [yellow] 5 2 2 4 2" xfId="8449"/>
    <cellStyle name="Input [yellow] 5 2 2 4 3" xfId="8450"/>
    <cellStyle name="Input [yellow] 5 2 2 4 4" xfId="8451"/>
    <cellStyle name="Input [yellow] 5 2 2 5" xfId="8452"/>
    <cellStyle name="Input [yellow] 5 2 2 5 2" xfId="8453"/>
    <cellStyle name="Input [yellow] 5 2 2 5 3" xfId="8454"/>
    <cellStyle name="Input [yellow] 5 2 2 5 4" xfId="8455"/>
    <cellStyle name="Input [yellow] 5 2 2 6" xfId="8456"/>
    <cellStyle name="Input [yellow] 5 2 2 7" xfId="8457"/>
    <cellStyle name="Input [yellow] 5 2 2 8" xfId="8458"/>
    <cellStyle name="Input [yellow] 5 2 2 9" xfId="8459"/>
    <cellStyle name="Input [yellow] 5 2 3" xfId="8460"/>
    <cellStyle name="Input [yellow] 5 2 3 2" xfId="8461"/>
    <cellStyle name="Input [yellow] 5 2 3 2 2" xfId="8462"/>
    <cellStyle name="Input [yellow] 5 2 3 2 3" xfId="8463"/>
    <cellStyle name="Input [yellow] 5 2 3 2 4" xfId="8464"/>
    <cellStyle name="Input [yellow] 5 2 3 2 5" xfId="8465"/>
    <cellStyle name="Input [yellow] 5 2 3 3" xfId="8466"/>
    <cellStyle name="Input [yellow] 5 2 3 3 2" xfId="8467"/>
    <cellStyle name="Input [yellow] 5 2 3 3 3" xfId="8468"/>
    <cellStyle name="Input [yellow] 5 2 3 3 4" xfId="8469"/>
    <cellStyle name="Input [yellow] 5 2 3 3 5" xfId="8470"/>
    <cellStyle name="Input [yellow] 5 2 3 4" xfId="8471"/>
    <cellStyle name="Input [yellow] 5 2 3 4 2" xfId="8472"/>
    <cellStyle name="Input [yellow] 5 2 3 4 3" xfId="8473"/>
    <cellStyle name="Input [yellow] 5 2 3 4 4" xfId="8474"/>
    <cellStyle name="Input [yellow] 5 2 3 5" xfId="8475"/>
    <cellStyle name="Input [yellow] 5 2 3 5 2" xfId="8476"/>
    <cellStyle name="Input [yellow] 5 2 3 6" xfId="8477"/>
    <cellStyle name="Input [yellow] 5 2 3 7" xfId="8478"/>
    <cellStyle name="Input [yellow] 5 2 3 8" xfId="8479"/>
    <cellStyle name="Input [yellow] 5 2 3 9" xfId="8480"/>
    <cellStyle name="Input [yellow] 5 2 4" xfId="8481"/>
    <cellStyle name="Input [yellow] 5 2 4 2" xfId="8482"/>
    <cellStyle name="Input [yellow] 5 2 4 2 2" xfId="8483"/>
    <cellStyle name="Input [yellow] 5 2 4 2 3" xfId="8484"/>
    <cellStyle name="Input [yellow] 5 2 4 2 4" xfId="8485"/>
    <cellStyle name="Input [yellow] 5 2 4 3" xfId="8486"/>
    <cellStyle name="Input [yellow] 5 2 4 4" xfId="8487"/>
    <cellStyle name="Input [yellow] 5 2 4 5" xfId="8488"/>
    <cellStyle name="Input [yellow] 5 2 4 6" xfId="8489"/>
    <cellStyle name="Input [yellow] 5 2 5" xfId="8490"/>
    <cellStyle name="Input [yellow] 5 2 5 2" xfId="8491"/>
    <cellStyle name="Input [yellow] 5 2 5 3" xfId="8492"/>
    <cellStyle name="Input [yellow] 5 2 5 4" xfId="8493"/>
    <cellStyle name="Input [yellow] 5 2 5 5" xfId="8494"/>
    <cellStyle name="Input [yellow] 5 2 6" xfId="8495"/>
    <cellStyle name="Input [yellow] 5 2 6 2" xfId="8496"/>
    <cellStyle name="Input [yellow] 5 2 6 3" xfId="8497"/>
    <cellStyle name="Input [yellow] 5 2 6 4" xfId="8498"/>
    <cellStyle name="Input [yellow] 5 2 6 5" xfId="8499"/>
    <cellStyle name="Input [yellow] 5 2 7" xfId="8500"/>
    <cellStyle name="Input [yellow] 5 2 8" xfId="8501"/>
    <cellStyle name="Input [yellow] 5 3" xfId="8502"/>
    <cellStyle name="Input [yellow] 5 3 10" xfId="8503"/>
    <cellStyle name="Input [yellow] 5 3 2" xfId="8504"/>
    <cellStyle name="Input [yellow] 5 3 2 2" xfId="8505"/>
    <cellStyle name="Input [yellow] 5 3 2 3" xfId="8506"/>
    <cellStyle name="Input [yellow] 5 3 2 4" xfId="8507"/>
    <cellStyle name="Input [yellow] 5 3 2 5" xfId="8508"/>
    <cellStyle name="Input [yellow] 5 3 3" xfId="8509"/>
    <cellStyle name="Input [yellow] 5 3 3 2" xfId="8510"/>
    <cellStyle name="Input [yellow] 5 3 3 3" xfId="8511"/>
    <cellStyle name="Input [yellow] 5 3 3 4" xfId="8512"/>
    <cellStyle name="Input [yellow] 5 3 3 5" xfId="8513"/>
    <cellStyle name="Input [yellow] 5 3 4" xfId="8514"/>
    <cellStyle name="Input [yellow] 5 3 4 2" xfId="8515"/>
    <cellStyle name="Input [yellow] 5 3 4 3" xfId="8516"/>
    <cellStyle name="Input [yellow] 5 3 4 4" xfId="8517"/>
    <cellStyle name="Input [yellow] 5 3 5" xfId="8518"/>
    <cellStyle name="Input [yellow] 5 3 5 2" xfId="8519"/>
    <cellStyle name="Input [yellow] 5 3 5 3" xfId="8520"/>
    <cellStyle name="Input [yellow] 5 3 5 4" xfId="8521"/>
    <cellStyle name="Input [yellow] 5 3 6" xfId="8522"/>
    <cellStyle name="Input [yellow] 5 3 6 2" xfId="8523"/>
    <cellStyle name="Input [yellow] 5 3 6 3" xfId="8524"/>
    <cellStyle name="Input [yellow] 5 3 6 4" xfId="8525"/>
    <cellStyle name="Input [yellow] 5 3 7" xfId="8526"/>
    <cellStyle name="Input [yellow] 5 3 8" xfId="8527"/>
    <cellStyle name="Input [yellow] 5 3 9" xfId="8528"/>
    <cellStyle name="Input [yellow] 5 4" xfId="8529"/>
    <cellStyle name="Input [yellow] 5 4 2" xfId="8530"/>
    <cellStyle name="Input [yellow] 5 4 2 2" xfId="8531"/>
    <cellStyle name="Input [yellow] 5 4 2 3" xfId="8532"/>
    <cellStyle name="Input [yellow] 5 4 2 4" xfId="8533"/>
    <cellStyle name="Input [yellow] 5 4 2 5" xfId="8534"/>
    <cellStyle name="Input [yellow] 5 4 3" xfId="8535"/>
    <cellStyle name="Input [yellow] 5 4 3 2" xfId="8536"/>
    <cellStyle name="Input [yellow] 5 4 3 3" xfId="8537"/>
    <cellStyle name="Input [yellow] 5 4 3 4" xfId="8538"/>
    <cellStyle name="Input [yellow] 5 4 3 5" xfId="8539"/>
    <cellStyle name="Input [yellow] 5 4 4" xfId="8540"/>
    <cellStyle name="Input [yellow] 5 4 4 2" xfId="8541"/>
    <cellStyle name="Input [yellow] 5 4 4 3" xfId="8542"/>
    <cellStyle name="Input [yellow] 5 4 4 4" xfId="8543"/>
    <cellStyle name="Input [yellow] 5 4 5" xfId="8544"/>
    <cellStyle name="Input [yellow] 5 4 5 2" xfId="8545"/>
    <cellStyle name="Input [yellow] 5 4 6" xfId="8546"/>
    <cellStyle name="Input [yellow] 5 4 7" xfId="8547"/>
    <cellStyle name="Input [yellow] 5 4 8" xfId="8548"/>
    <cellStyle name="Input [yellow] 5 4 9" xfId="8549"/>
    <cellStyle name="Input [yellow] 5 5" xfId="8550"/>
    <cellStyle name="Input [yellow] 5 5 2" xfId="8551"/>
    <cellStyle name="Input [yellow] 5 5 2 2" xfId="8552"/>
    <cellStyle name="Input [yellow] 5 5 2 3" xfId="8553"/>
    <cellStyle name="Input [yellow] 5 5 2 4" xfId="8554"/>
    <cellStyle name="Input [yellow] 5 5 3" xfId="8555"/>
    <cellStyle name="Input [yellow] 5 5 3 2" xfId="8556"/>
    <cellStyle name="Input [yellow] 5 5 3 3" xfId="8557"/>
    <cellStyle name="Input [yellow] 5 5 3 4" xfId="8558"/>
    <cellStyle name="Input [yellow] 5 5 4" xfId="8559"/>
    <cellStyle name="Input [yellow] 5 5 5" xfId="8560"/>
    <cellStyle name="Input [yellow] 5 5 6" xfId="8561"/>
    <cellStyle name="Input [yellow] 5 5 7" xfId="8562"/>
    <cellStyle name="Input [yellow] 5 6" xfId="8563"/>
    <cellStyle name="Input [yellow] 5 6 2" xfId="8564"/>
    <cellStyle name="Input [yellow] 5 6 3" xfId="8565"/>
    <cellStyle name="Input [yellow] 5 6 4" xfId="8566"/>
    <cellStyle name="Input [yellow] 5 6 5" xfId="8567"/>
    <cellStyle name="Input [yellow] 5 7" xfId="8568"/>
    <cellStyle name="Input [yellow] 5 7 2" xfId="8569"/>
    <cellStyle name="Input [yellow] 5 7 3" xfId="8570"/>
    <cellStyle name="Input [yellow] 5 7 4" xfId="8571"/>
    <cellStyle name="Input [yellow] 5 7 5" xfId="8572"/>
    <cellStyle name="Input [yellow] 5 8" xfId="8573"/>
    <cellStyle name="Input [yellow] 5 8 2" xfId="8574"/>
    <cellStyle name="Input [yellow] 5 8 3" xfId="8575"/>
    <cellStyle name="Input [yellow] 5 8 4" xfId="8576"/>
    <cellStyle name="Input [yellow] 5 8 5" xfId="8577"/>
    <cellStyle name="Input [yellow] 5 9" xfId="8578"/>
    <cellStyle name="Input [yellow] 6" xfId="8579"/>
    <cellStyle name="Input [yellow] 6 2" xfId="8580"/>
    <cellStyle name="Input [yellow] 6 2 2" xfId="8581"/>
    <cellStyle name="Input [yellow] 6 2 2 2" xfId="8582"/>
    <cellStyle name="Input [yellow] 6 2 2 2 2" xfId="8583"/>
    <cellStyle name="Input [yellow] 6 2 2 2 3" xfId="8584"/>
    <cellStyle name="Input [yellow] 6 2 2 2 4" xfId="8585"/>
    <cellStyle name="Input [yellow] 6 2 2 2 5" xfId="8586"/>
    <cellStyle name="Input [yellow] 6 2 2 3" xfId="8587"/>
    <cellStyle name="Input [yellow] 6 2 2 3 2" xfId="8588"/>
    <cellStyle name="Input [yellow] 6 2 2 3 3" xfId="8589"/>
    <cellStyle name="Input [yellow] 6 2 2 3 4" xfId="8590"/>
    <cellStyle name="Input [yellow] 6 2 2 3 5" xfId="8591"/>
    <cellStyle name="Input [yellow] 6 2 2 4" xfId="8592"/>
    <cellStyle name="Input [yellow] 6 2 2 4 2" xfId="8593"/>
    <cellStyle name="Input [yellow] 6 2 2 4 3" xfId="8594"/>
    <cellStyle name="Input [yellow] 6 2 2 4 4" xfId="8595"/>
    <cellStyle name="Input [yellow] 6 2 2 5" xfId="8596"/>
    <cellStyle name="Input [yellow] 6 2 2 5 2" xfId="8597"/>
    <cellStyle name="Input [yellow] 6 2 2 5 3" xfId="8598"/>
    <cellStyle name="Input [yellow] 6 2 2 5 4" xfId="8599"/>
    <cellStyle name="Input [yellow] 6 2 2 6" xfId="8600"/>
    <cellStyle name="Input [yellow] 6 2 2 7" xfId="8601"/>
    <cellStyle name="Input [yellow] 6 2 2 8" xfId="8602"/>
    <cellStyle name="Input [yellow] 6 2 2 9" xfId="8603"/>
    <cellStyle name="Input [yellow] 6 2 3" xfId="8604"/>
    <cellStyle name="Input [yellow] 6 2 3 2" xfId="8605"/>
    <cellStyle name="Input [yellow] 6 2 3 2 2" xfId="8606"/>
    <cellStyle name="Input [yellow] 6 2 3 2 3" xfId="8607"/>
    <cellStyle name="Input [yellow] 6 2 3 2 4" xfId="8608"/>
    <cellStyle name="Input [yellow] 6 2 3 2 5" xfId="8609"/>
    <cellStyle name="Input [yellow] 6 2 3 3" xfId="8610"/>
    <cellStyle name="Input [yellow] 6 2 3 3 2" xfId="8611"/>
    <cellStyle name="Input [yellow] 6 2 3 3 3" xfId="8612"/>
    <cellStyle name="Input [yellow] 6 2 3 3 4" xfId="8613"/>
    <cellStyle name="Input [yellow] 6 2 3 3 5" xfId="8614"/>
    <cellStyle name="Input [yellow] 6 2 3 4" xfId="8615"/>
    <cellStyle name="Input [yellow] 6 2 3 4 2" xfId="8616"/>
    <cellStyle name="Input [yellow] 6 2 3 4 3" xfId="8617"/>
    <cellStyle name="Input [yellow] 6 2 3 4 4" xfId="8618"/>
    <cellStyle name="Input [yellow] 6 2 3 5" xfId="8619"/>
    <cellStyle name="Input [yellow] 6 2 3 5 2" xfId="8620"/>
    <cellStyle name="Input [yellow] 6 2 3 6" xfId="8621"/>
    <cellStyle name="Input [yellow] 6 2 3 7" xfId="8622"/>
    <cellStyle name="Input [yellow] 6 2 3 8" xfId="8623"/>
    <cellStyle name="Input [yellow] 6 2 3 9" xfId="8624"/>
    <cellStyle name="Input [yellow] 6 2 4" xfId="8625"/>
    <cellStyle name="Input [yellow] 6 2 4 2" xfId="8626"/>
    <cellStyle name="Input [yellow] 6 2 4 2 2" xfId="8627"/>
    <cellStyle name="Input [yellow] 6 2 4 2 3" xfId="8628"/>
    <cellStyle name="Input [yellow] 6 2 4 2 4" xfId="8629"/>
    <cellStyle name="Input [yellow] 6 2 4 3" xfId="8630"/>
    <cellStyle name="Input [yellow] 6 2 4 4" xfId="8631"/>
    <cellStyle name="Input [yellow] 6 2 4 5" xfId="8632"/>
    <cellStyle name="Input [yellow] 6 2 4 6" xfId="8633"/>
    <cellStyle name="Input [yellow] 6 2 5" xfId="8634"/>
    <cellStyle name="Input [yellow] 6 2 5 2" xfId="8635"/>
    <cellStyle name="Input [yellow] 6 2 5 3" xfId="8636"/>
    <cellStyle name="Input [yellow] 6 2 5 4" xfId="8637"/>
    <cellStyle name="Input [yellow] 6 2 5 5" xfId="8638"/>
    <cellStyle name="Input [yellow] 6 2 6" xfId="8639"/>
    <cellStyle name="Input [yellow] 6 2 6 2" xfId="8640"/>
    <cellStyle name="Input [yellow] 6 2 6 3" xfId="8641"/>
    <cellStyle name="Input [yellow] 6 2 6 4" xfId="8642"/>
    <cellStyle name="Input [yellow] 6 2 6 5" xfId="8643"/>
    <cellStyle name="Input [yellow] 6 2 7" xfId="8644"/>
    <cellStyle name="Input [yellow] 6 2 8" xfId="8645"/>
    <cellStyle name="Input [yellow] 6 3" xfId="8646"/>
    <cellStyle name="Input [yellow] 6 3 10" xfId="8647"/>
    <cellStyle name="Input [yellow] 6 3 2" xfId="8648"/>
    <cellStyle name="Input [yellow] 6 3 2 2" xfId="8649"/>
    <cellStyle name="Input [yellow] 6 3 2 3" xfId="8650"/>
    <cellStyle name="Input [yellow] 6 3 2 4" xfId="8651"/>
    <cellStyle name="Input [yellow] 6 3 2 5" xfId="8652"/>
    <cellStyle name="Input [yellow] 6 3 3" xfId="8653"/>
    <cellStyle name="Input [yellow] 6 3 3 2" xfId="8654"/>
    <cellStyle name="Input [yellow] 6 3 3 3" xfId="8655"/>
    <cellStyle name="Input [yellow] 6 3 3 4" xfId="8656"/>
    <cellStyle name="Input [yellow] 6 3 3 5" xfId="8657"/>
    <cellStyle name="Input [yellow] 6 3 4" xfId="8658"/>
    <cellStyle name="Input [yellow] 6 3 4 2" xfId="8659"/>
    <cellStyle name="Input [yellow] 6 3 4 3" xfId="8660"/>
    <cellStyle name="Input [yellow] 6 3 4 4" xfId="8661"/>
    <cellStyle name="Input [yellow] 6 3 5" xfId="8662"/>
    <cellStyle name="Input [yellow] 6 3 5 2" xfId="8663"/>
    <cellStyle name="Input [yellow] 6 3 5 3" xfId="8664"/>
    <cellStyle name="Input [yellow] 6 3 5 4" xfId="8665"/>
    <cellStyle name="Input [yellow] 6 3 6" xfId="8666"/>
    <cellStyle name="Input [yellow] 6 3 6 2" xfId="8667"/>
    <cellStyle name="Input [yellow] 6 3 6 3" xfId="8668"/>
    <cellStyle name="Input [yellow] 6 3 6 4" xfId="8669"/>
    <cellStyle name="Input [yellow] 6 3 7" xfId="8670"/>
    <cellStyle name="Input [yellow] 6 3 8" xfId="8671"/>
    <cellStyle name="Input [yellow] 6 3 9" xfId="8672"/>
    <cellStyle name="Input [yellow] 6 4" xfId="8673"/>
    <cellStyle name="Input [yellow] 6 4 2" xfId="8674"/>
    <cellStyle name="Input [yellow] 6 4 2 2" xfId="8675"/>
    <cellStyle name="Input [yellow] 6 4 2 3" xfId="8676"/>
    <cellStyle name="Input [yellow] 6 4 2 4" xfId="8677"/>
    <cellStyle name="Input [yellow] 6 4 2 5" xfId="8678"/>
    <cellStyle name="Input [yellow] 6 4 3" xfId="8679"/>
    <cellStyle name="Input [yellow] 6 4 3 2" xfId="8680"/>
    <cellStyle name="Input [yellow] 6 4 3 3" xfId="8681"/>
    <cellStyle name="Input [yellow] 6 4 3 4" xfId="8682"/>
    <cellStyle name="Input [yellow] 6 4 3 5" xfId="8683"/>
    <cellStyle name="Input [yellow] 6 4 4" xfId="8684"/>
    <cellStyle name="Input [yellow] 6 4 4 2" xfId="8685"/>
    <cellStyle name="Input [yellow] 6 4 4 3" xfId="8686"/>
    <cellStyle name="Input [yellow] 6 4 4 4" xfId="8687"/>
    <cellStyle name="Input [yellow] 6 4 5" xfId="8688"/>
    <cellStyle name="Input [yellow] 6 4 5 2" xfId="8689"/>
    <cellStyle name="Input [yellow] 6 4 6" xfId="8690"/>
    <cellStyle name="Input [yellow] 6 4 7" xfId="8691"/>
    <cellStyle name="Input [yellow] 6 4 8" xfId="8692"/>
    <cellStyle name="Input [yellow] 6 4 9" xfId="8693"/>
    <cellStyle name="Input [yellow] 6 5" xfId="8694"/>
    <cellStyle name="Input [yellow] 6 5 2" xfId="8695"/>
    <cellStyle name="Input [yellow] 6 5 2 2" xfId="8696"/>
    <cellStyle name="Input [yellow] 6 5 2 3" xfId="8697"/>
    <cellStyle name="Input [yellow] 6 5 2 4" xfId="8698"/>
    <cellStyle name="Input [yellow] 6 5 3" xfId="8699"/>
    <cellStyle name="Input [yellow] 6 5 3 2" xfId="8700"/>
    <cellStyle name="Input [yellow] 6 5 3 3" xfId="8701"/>
    <cellStyle name="Input [yellow] 6 5 3 4" xfId="8702"/>
    <cellStyle name="Input [yellow] 6 5 4" xfId="8703"/>
    <cellStyle name="Input [yellow] 6 5 5" xfId="8704"/>
    <cellStyle name="Input [yellow] 6 5 6" xfId="8705"/>
    <cellStyle name="Input [yellow] 6 5 7" xfId="8706"/>
    <cellStyle name="Input [yellow] 6 6" xfId="8707"/>
    <cellStyle name="Input [yellow] 6 6 2" xfId="8708"/>
    <cellStyle name="Input [yellow] 6 6 3" xfId="8709"/>
    <cellStyle name="Input [yellow] 6 6 4" xfId="8710"/>
    <cellStyle name="Input [yellow] 6 6 5" xfId="8711"/>
    <cellStyle name="Input [yellow] 6 7" xfId="8712"/>
    <cellStyle name="Input [yellow] 6 7 2" xfId="8713"/>
    <cellStyle name="Input [yellow] 6 7 3" xfId="8714"/>
    <cellStyle name="Input [yellow] 6 7 4" xfId="8715"/>
    <cellStyle name="Input [yellow] 6 7 5" xfId="8716"/>
    <cellStyle name="Input [yellow] 6 8" xfId="8717"/>
    <cellStyle name="Input [yellow] 6 8 2" xfId="8718"/>
    <cellStyle name="Input [yellow] 6 8 3" xfId="8719"/>
    <cellStyle name="Input [yellow] 6 8 4" xfId="8720"/>
    <cellStyle name="Input [yellow] 6 8 5" xfId="8721"/>
    <cellStyle name="Input [yellow] 6 9" xfId="8722"/>
    <cellStyle name="Input [yellow] 7" xfId="8723"/>
    <cellStyle name="Input [yellow] 7 2" xfId="8724"/>
    <cellStyle name="Input [yellow] 7 2 2" xfId="8725"/>
    <cellStyle name="Input [yellow] 7 2 2 2" xfId="8726"/>
    <cellStyle name="Input [yellow] 7 2 2 2 2" xfId="8727"/>
    <cellStyle name="Input [yellow] 7 2 2 2 3" xfId="8728"/>
    <cellStyle name="Input [yellow] 7 2 2 2 4" xfId="8729"/>
    <cellStyle name="Input [yellow] 7 2 2 2 5" xfId="8730"/>
    <cellStyle name="Input [yellow] 7 2 2 3" xfId="8731"/>
    <cellStyle name="Input [yellow] 7 2 2 3 2" xfId="8732"/>
    <cellStyle name="Input [yellow] 7 2 2 3 3" xfId="8733"/>
    <cellStyle name="Input [yellow] 7 2 2 3 4" xfId="8734"/>
    <cellStyle name="Input [yellow] 7 2 2 3 5" xfId="8735"/>
    <cellStyle name="Input [yellow] 7 2 2 4" xfId="8736"/>
    <cellStyle name="Input [yellow] 7 2 2 4 2" xfId="8737"/>
    <cellStyle name="Input [yellow] 7 2 2 4 3" xfId="8738"/>
    <cellStyle name="Input [yellow] 7 2 2 4 4" xfId="8739"/>
    <cellStyle name="Input [yellow] 7 2 2 5" xfId="8740"/>
    <cellStyle name="Input [yellow] 7 2 2 5 2" xfId="8741"/>
    <cellStyle name="Input [yellow] 7 2 2 5 3" xfId="8742"/>
    <cellStyle name="Input [yellow] 7 2 2 5 4" xfId="8743"/>
    <cellStyle name="Input [yellow] 7 2 2 6" xfId="8744"/>
    <cellStyle name="Input [yellow] 7 2 2 7" xfId="8745"/>
    <cellStyle name="Input [yellow] 7 2 2 8" xfId="8746"/>
    <cellStyle name="Input [yellow] 7 2 2 9" xfId="8747"/>
    <cellStyle name="Input [yellow] 7 2 3" xfId="8748"/>
    <cellStyle name="Input [yellow] 7 2 3 2" xfId="8749"/>
    <cellStyle name="Input [yellow] 7 2 3 2 2" xfId="8750"/>
    <cellStyle name="Input [yellow] 7 2 3 2 3" xfId="8751"/>
    <cellStyle name="Input [yellow] 7 2 3 2 4" xfId="8752"/>
    <cellStyle name="Input [yellow] 7 2 3 2 5" xfId="8753"/>
    <cellStyle name="Input [yellow] 7 2 3 3" xfId="8754"/>
    <cellStyle name="Input [yellow] 7 2 3 3 2" xfId="8755"/>
    <cellStyle name="Input [yellow] 7 2 3 3 3" xfId="8756"/>
    <cellStyle name="Input [yellow] 7 2 3 3 4" xfId="8757"/>
    <cellStyle name="Input [yellow] 7 2 3 3 5" xfId="8758"/>
    <cellStyle name="Input [yellow] 7 2 3 4" xfId="8759"/>
    <cellStyle name="Input [yellow] 7 2 3 4 2" xfId="8760"/>
    <cellStyle name="Input [yellow] 7 2 3 4 3" xfId="8761"/>
    <cellStyle name="Input [yellow] 7 2 3 4 4" xfId="8762"/>
    <cellStyle name="Input [yellow] 7 2 3 5" xfId="8763"/>
    <cellStyle name="Input [yellow] 7 2 3 5 2" xfId="8764"/>
    <cellStyle name="Input [yellow] 7 2 3 6" xfId="8765"/>
    <cellStyle name="Input [yellow] 7 2 3 7" xfId="8766"/>
    <cellStyle name="Input [yellow] 7 2 3 8" xfId="8767"/>
    <cellStyle name="Input [yellow] 7 2 3 9" xfId="8768"/>
    <cellStyle name="Input [yellow] 7 2 4" xfId="8769"/>
    <cellStyle name="Input [yellow] 7 2 4 2" xfId="8770"/>
    <cellStyle name="Input [yellow] 7 2 4 2 2" xfId="8771"/>
    <cellStyle name="Input [yellow] 7 2 4 2 3" xfId="8772"/>
    <cellStyle name="Input [yellow] 7 2 4 2 4" xfId="8773"/>
    <cellStyle name="Input [yellow] 7 2 4 3" xfId="8774"/>
    <cellStyle name="Input [yellow] 7 2 4 4" xfId="8775"/>
    <cellStyle name="Input [yellow] 7 2 4 5" xfId="8776"/>
    <cellStyle name="Input [yellow] 7 2 4 6" xfId="8777"/>
    <cellStyle name="Input [yellow] 7 2 5" xfId="8778"/>
    <cellStyle name="Input [yellow] 7 2 5 2" xfId="8779"/>
    <cellStyle name="Input [yellow] 7 2 5 3" xfId="8780"/>
    <cellStyle name="Input [yellow] 7 2 5 4" xfId="8781"/>
    <cellStyle name="Input [yellow] 7 2 5 5" xfId="8782"/>
    <cellStyle name="Input [yellow] 7 2 6" xfId="8783"/>
    <cellStyle name="Input [yellow] 7 2 6 2" xfId="8784"/>
    <cellStyle name="Input [yellow] 7 2 6 3" xfId="8785"/>
    <cellStyle name="Input [yellow] 7 2 6 4" xfId="8786"/>
    <cellStyle name="Input [yellow] 7 2 6 5" xfId="8787"/>
    <cellStyle name="Input [yellow] 7 2 7" xfId="8788"/>
    <cellStyle name="Input [yellow] 7 2 8" xfId="8789"/>
    <cellStyle name="Input [yellow] 7 3" xfId="8790"/>
    <cellStyle name="Input [yellow] 7 3 10" xfId="8791"/>
    <cellStyle name="Input [yellow] 7 3 2" xfId="8792"/>
    <cellStyle name="Input [yellow] 7 3 2 2" xfId="8793"/>
    <cellStyle name="Input [yellow] 7 3 2 3" xfId="8794"/>
    <cellStyle name="Input [yellow] 7 3 2 4" xfId="8795"/>
    <cellStyle name="Input [yellow] 7 3 2 5" xfId="8796"/>
    <cellStyle name="Input [yellow] 7 3 3" xfId="8797"/>
    <cellStyle name="Input [yellow] 7 3 3 2" xfId="8798"/>
    <cellStyle name="Input [yellow] 7 3 3 3" xfId="8799"/>
    <cellStyle name="Input [yellow] 7 3 3 4" xfId="8800"/>
    <cellStyle name="Input [yellow] 7 3 3 5" xfId="8801"/>
    <cellStyle name="Input [yellow] 7 3 4" xfId="8802"/>
    <cellStyle name="Input [yellow] 7 3 4 2" xfId="8803"/>
    <cellStyle name="Input [yellow] 7 3 4 3" xfId="8804"/>
    <cellStyle name="Input [yellow] 7 3 4 4" xfId="8805"/>
    <cellStyle name="Input [yellow] 7 3 5" xfId="8806"/>
    <cellStyle name="Input [yellow] 7 3 5 2" xfId="8807"/>
    <cellStyle name="Input [yellow] 7 3 5 3" xfId="8808"/>
    <cellStyle name="Input [yellow] 7 3 5 4" xfId="8809"/>
    <cellStyle name="Input [yellow] 7 3 6" xfId="8810"/>
    <cellStyle name="Input [yellow] 7 3 6 2" xfId="8811"/>
    <cellStyle name="Input [yellow] 7 3 6 3" xfId="8812"/>
    <cellStyle name="Input [yellow] 7 3 6 4" xfId="8813"/>
    <cellStyle name="Input [yellow] 7 3 7" xfId="8814"/>
    <cellStyle name="Input [yellow] 7 3 8" xfId="8815"/>
    <cellStyle name="Input [yellow] 7 3 9" xfId="8816"/>
    <cellStyle name="Input [yellow] 7 4" xfId="8817"/>
    <cellStyle name="Input [yellow] 7 4 2" xfId="8818"/>
    <cellStyle name="Input [yellow] 7 4 2 2" xfId="8819"/>
    <cellStyle name="Input [yellow] 7 4 2 3" xfId="8820"/>
    <cellStyle name="Input [yellow] 7 4 2 4" xfId="8821"/>
    <cellStyle name="Input [yellow] 7 4 2 5" xfId="8822"/>
    <cellStyle name="Input [yellow] 7 4 3" xfId="8823"/>
    <cellStyle name="Input [yellow] 7 4 3 2" xfId="8824"/>
    <cellStyle name="Input [yellow] 7 4 3 3" xfId="8825"/>
    <cellStyle name="Input [yellow] 7 4 3 4" xfId="8826"/>
    <cellStyle name="Input [yellow] 7 4 3 5" xfId="8827"/>
    <cellStyle name="Input [yellow] 7 4 4" xfId="8828"/>
    <cellStyle name="Input [yellow] 7 4 4 2" xfId="8829"/>
    <cellStyle name="Input [yellow] 7 4 4 3" xfId="8830"/>
    <cellStyle name="Input [yellow] 7 4 4 4" xfId="8831"/>
    <cellStyle name="Input [yellow] 7 4 5" xfId="8832"/>
    <cellStyle name="Input [yellow] 7 4 5 2" xfId="8833"/>
    <cellStyle name="Input [yellow] 7 4 6" xfId="8834"/>
    <cellStyle name="Input [yellow] 7 4 7" xfId="8835"/>
    <cellStyle name="Input [yellow] 7 4 8" xfId="8836"/>
    <cellStyle name="Input [yellow] 7 4 9" xfId="8837"/>
    <cellStyle name="Input [yellow] 7 5" xfId="8838"/>
    <cellStyle name="Input [yellow] 7 5 2" xfId="8839"/>
    <cellStyle name="Input [yellow] 7 5 2 2" xfId="8840"/>
    <cellStyle name="Input [yellow] 7 5 2 3" xfId="8841"/>
    <cellStyle name="Input [yellow] 7 5 2 4" xfId="8842"/>
    <cellStyle name="Input [yellow] 7 5 3" xfId="8843"/>
    <cellStyle name="Input [yellow] 7 5 3 2" xfId="8844"/>
    <cellStyle name="Input [yellow] 7 5 3 3" xfId="8845"/>
    <cellStyle name="Input [yellow] 7 5 3 4" xfId="8846"/>
    <cellStyle name="Input [yellow] 7 5 4" xfId="8847"/>
    <cellStyle name="Input [yellow] 7 5 5" xfId="8848"/>
    <cellStyle name="Input [yellow] 7 5 6" xfId="8849"/>
    <cellStyle name="Input [yellow] 7 5 7" xfId="8850"/>
    <cellStyle name="Input [yellow] 7 6" xfId="8851"/>
    <cellStyle name="Input [yellow] 7 6 2" xfId="8852"/>
    <cellStyle name="Input [yellow] 7 6 3" xfId="8853"/>
    <cellStyle name="Input [yellow] 7 6 4" xfId="8854"/>
    <cellStyle name="Input [yellow] 7 6 5" xfId="8855"/>
    <cellStyle name="Input [yellow] 7 7" xfId="8856"/>
    <cellStyle name="Input [yellow] 7 7 2" xfId="8857"/>
    <cellStyle name="Input [yellow] 7 7 3" xfId="8858"/>
    <cellStyle name="Input [yellow] 7 7 4" xfId="8859"/>
    <cellStyle name="Input [yellow] 7 7 5" xfId="8860"/>
    <cellStyle name="Input [yellow] 7 8" xfId="8861"/>
    <cellStyle name="Input [yellow] 7 8 2" xfId="8862"/>
    <cellStyle name="Input [yellow] 7 8 3" xfId="8863"/>
    <cellStyle name="Input [yellow] 7 8 4" xfId="8864"/>
    <cellStyle name="Input [yellow] 7 8 5" xfId="8865"/>
    <cellStyle name="Input [yellow] 7 9" xfId="8866"/>
    <cellStyle name="Input [yellow] 8" xfId="8867"/>
    <cellStyle name="Input [yellow] 8 2" xfId="8868"/>
    <cellStyle name="Input [yellow] 8 2 2" xfId="8869"/>
    <cellStyle name="Input [yellow] 8 2 2 2" xfId="8870"/>
    <cellStyle name="Input [yellow] 8 2 2 2 2" xfId="8871"/>
    <cellStyle name="Input [yellow] 8 2 2 2 3" xfId="8872"/>
    <cellStyle name="Input [yellow] 8 2 2 2 4" xfId="8873"/>
    <cellStyle name="Input [yellow] 8 2 2 2 5" xfId="8874"/>
    <cellStyle name="Input [yellow] 8 2 2 3" xfId="8875"/>
    <cellStyle name="Input [yellow] 8 2 2 3 2" xfId="8876"/>
    <cellStyle name="Input [yellow] 8 2 2 3 3" xfId="8877"/>
    <cellStyle name="Input [yellow] 8 2 2 3 4" xfId="8878"/>
    <cellStyle name="Input [yellow] 8 2 2 3 5" xfId="8879"/>
    <cellStyle name="Input [yellow] 8 2 2 4" xfId="8880"/>
    <cellStyle name="Input [yellow] 8 2 2 4 2" xfId="8881"/>
    <cellStyle name="Input [yellow] 8 2 2 4 3" xfId="8882"/>
    <cellStyle name="Input [yellow] 8 2 2 4 4" xfId="8883"/>
    <cellStyle name="Input [yellow] 8 2 2 5" xfId="8884"/>
    <cellStyle name="Input [yellow] 8 2 2 5 2" xfId="8885"/>
    <cellStyle name="Input [yellow] 8 2 2 5 3" xfId="8886"/>
    <cellStyle name="Input [yellow] 8 2 2 5 4" xfId="8887"/>
    <cellStyle name="Input [yellow] 8 2 2 6" xfId="8888"/>
    <cellStyle name="Input [yellow] 8 2 2 7" xfId="8889"/>
    <cellStyle name="Input [yellow] 8 2 2 8" xfId="8890"/>
    <cellStyle name="Input [yellow] 8 2 2 9" xfId="8891"/>
    <cellStyle name="Input [yellow] 8 2 3" xfId="8892"/>
    <cellStyle name="Input [yellow] 8 2 3 2" xfId="8893"/>
    <cellStyle name="Input [yellow] 8 2 3 2 2" xfId="8894"/>
    <cellStyle name="Input [yellow] 8 2 3 2 3" xfId="8895"/>
    <cellStyle name="Input [yellow] 8 2 3 2 4" xfId="8896"/>
    <cellStyle name="Input [yellow] 8 2 3 2 5" xfId="8897"/>
    <cellStyle name="Input [yellow] 8 2 3 3" xfId="8898"/>
    <cellStyle name="Input [yellow] 8 2 3 3 2" xfId="8899"/>
    <cellStyle name="Input [yellow] 8 2 3 3 3" xfId="8900"/>
    <cellStyle name="Input [yellow] 8 2 3 3 4" xfId="8901"/>
    <cellStyle name="Input [yellow] 8 2 3 3 5" xfId="8902"/>
    <cellStyle name="Input [yellow] 8 2 3 4" xfId="8903"/>
    <cellStyle name="Input [yellow] 8 2 3 4 2" xfId="8904"/>
    <cellStyle name="Input [yellow] 8 2 3 4 3" xfId="8905"/>
    <cellStyle name="Input [yellow] 8 2 3 4 4" xfId="8906"/>
    <cellStyle name="Input [yellow] 8 2 3 5" xfId="8907"/>
    <cellStyle name="Input [yellow] 8 2 3 5 2" xfId="8908"/>
    <cellStyle name="Input [yellow] 8 2 3 6" xfId="8909"/>
    <cellStyle name="Input [yellow] 8 2 3 7" xfId="8910"/>
    <cellStyle name="Input [yellow] 8 2 3 8" xfId="8911"/>
    <cellStyle name="Input [yellow] 8 2 3 9" xfId="8912"/>
    <cellStyle name="Input [yellow] 8 2 4" xfId="8913"/>
    <cellStyle name="Input [yellow] 8 2 4 2" xfId="8914"/>
    <cellStyle name="Input [yellow] 8 2 4 2 2" xfId="8915"/>
    <cellStyle name="Input [yellow] 8 2 4 2 3" xfId="8916"/>
    <cellStyle name="Input [yellow] 8 2 4 2 4" xfId="8917"/>
    <cellStyle name="Input [yellow] 8 2 4 3" xfId="8918"/>
    <cellStyle name="Input [yellow] 8 2 4 4" xfId="8919"/>
    <cellStyle name="Input [yellow] 8 2 4 5" xfId="8920"/>
    <cellStyle name="Input [yellow] 8 2 4 6" xfId="8921"/>
    <cellStyle name="Input [yellow] 8 2 5" xfId="8922"/>
    <cellStyle name="Input [yellow] 8 2 5 2" xfId="8923"/>
    <cellStyle name="Input [yellow] 8 2 5 3" xfId="8924"/>
    <cellStyle name="Input [yellow] 8 2 5 4" xfId="8925"/>
    <cellStyle name="Input [yellow] 8 2 5 5" xfId="8926"/>
    <cellStyle name="Input [yellow] 8 2 6" xfId="8927"/>
    <cellStyle name="Input [yellow] 8 2 6 2" xfId="8928"/>
    <cellStyle name="Input [yellow] 8 2 6 3" xfId="8929"/>
    <cellStyle name="Input [yellow] 8 2 6 4" xfId="8930"/>
    <cellStyle name="Input [yellow] 8 2 6 5" xfId="8931"/>
    <cellStyle name="Input [yellow] 8 2 7" xfId="8932"/>
    <cellStyle name="Input [yellow] 8 2 8" xfId="8933"/>
    <cellStyle name="Input [yellow] 8 3" xfId="8934"/>
    <cellStyle name="Input [yellow] 8 3 10" xfId="8935"/>
    <cellStyle name="Input [yellow] 8 3 2" xfId="8936"/>
    <cellStyle name="Input [yellow] 8 3 2 2" xfId="8937"/>
    <cellStyle name="Input [yellow] 8 3 2 3" xfId="8938"/>
    <cellStyle name="Input [yellow] 8 3 2 4" xfId="8939"/>
    <cellStyle name="Input [yellow] 8 3 2 5" xfId="8940"/>
    <cellStyle name="Input [yellow] 8 3 3" xfId="8941"/>
    <cellStyle name="Input [yellow] 8 3 3 2" xfId="8942"/>
    <cellStyle name="Input [yellow] 8 3 3 3" xfId="8943"/>
    <cellStyle name="Input [yellow] 8 3 3 4" xfId="8944"/>
    <cellStyle name="Input [yellow] 8 3 3 5" xfId="8945"/>
    <cellStyle name="Input [yellow] 8 3 4" xfId="8946"/>
    <cellStyle name="Input [yellow] 8 3 4 2" xfId="8947"/>
    <cellStyle name="Input [yellow] 8 3 4 3" xfId="8948"/>
    <cellStyle name="Input [yellow] 8 3 4 4" xfId="8949"/>
    <cellStyle name="Input [yellow] 8 3 5" xfId="8950"/>
    <cellStyle name="Input [yellow] 8 3 5 2" xfId="8951"/>
    <cellStyle name="Input [yellow] 8 3 5 3" xfId="8952"/>
    <cellStyle name="Input [yellow] 8 3 5 4" xfId="8953"/>
    <cellStyle name="Input [yellow] 8 3 6" xfId="8954"/>
    <cellStyle name="Input [yellow] 8 3 6 2" xfId="8955"/>
    <cellStyle name="Input [yellow] 8 3 6 3" xfId="8956"/>
    <cellStyle name="Input [yellow] 8 3 6 4" xfId="8957"/>
    <cellStyle name="Input [yellow] 8 3 7" xfId="8958"/>
    <cellStyle name="Input [yellow] 8 3 8" xfId="8959"/>
    <cellStyle name="Input [yellow] 8 3 9" xfId="8960"/>
    <cellStyle name="Input [yellow] 8 4" xfId="8961"/>
    <cellStyle name="Input [yellow] 8 4 2" xfId="8962"/>
    <cellStyle name="Input [yellow] 8 4 2 2" xfId="8963"/>
    <cellStyle name="Input [yellow] 8 4 2 3" xfId="8964"/>
    <cellStyle name="Input [yellow] 8 4 2 4" xfId="8965"/>
    <cellStyle name="Input [yellow] 8 4 2 5" xfId="8966"/>
    <cellStyle name="Input [yellow] 8 4 3" xfId="8967"/>
    <cellStyle name="Input [yellow] 8 4 3 2" xfId="8968"/>
    <cellStyle name="Input [yellow] 8 4 3 3" xfId="8969"/>
    <cellStyle name="Input [yellow] 8 4 3 4" xfId="8970"/>
    <cellStyle name="Input [yellow] 8 4 3 5" xfId="8971"/>
    <cellStyle name="Input [yellow] 8 4 4" xfId="8972"/>
    <cellStyle name="Input [yellow] 8 4 4 2" xfId="8973"/>
    <cellStyle name="Input [yellow] 8 4 4 3" xfId="8974"/>
    <cellStyle name="Input [yellow] 8 4 4 4" xfId="8975"/>
    <cellStyle name="Input [yellow] 8 4 5" xfId="8976"/>
    <cellStyle name="Input [yellow] 8 4 5 2" xfId="8977"/>
    <cellStyle name="Input [yellow] 8 4 6" xfId="8978"/>
    <cellStyle name="Input [yellow] 8 4 7" xfId="8979"/>
    <cellStyle name="Input [yellow] 8 4 8" xfId="8980"/>
    <cellStyle name="Input [yellow] 8 4 9" xfId="8981"/>
    <cellStyle name="Input [yellow] 8 5" xfId="8982"/>
    <cellStyle name="Input [yellow] 8 5 2" xfId="8983"/>
    <cellStyle name="Input [yellow] 8 5 2 2" xfId="8984"/>
    <cellStyle name="Input [yellow] 8 5 2 3" xfId="8985"/>
    <cellStyle name="Input [yellow] 8 5 2 4" xfId="8986"/>
    <cellStyle name="Input [yellow] 8 5 3" xfId="8987"/>
    <cellStyle name="Input [yellow] 8 5 3 2" xfId="8988"/>
    <cellStyle name="Input [yellow] 8 5 3 3" xfId="8989"/>
    <cellStyle name="Input [yellow] 8 5 3 4" xfId="8990"/>
    <cellStyle name="Input [yellow] 8 5 4" xfId="8991"/>
    <cellStyle name="Input [yellow] 8 5 5" xfId="8992"/>
    <cellStyle name="Input [yellow] 8 5 6" xfId="8993"/>
    <cellStyle name="Input [yellow] 8 5 7" xfId="8994"/>
    <cellStyle name="Input [yellow] 8 6" xfId="8995"/>
    <cellStyle name="Input [yellow] 8 6 2" xfId="8996"/>
    <cellStyle name="Input [yellow] 8 6 3" xfId="8997"/>
    <cellStyle name="Input [yellow] 8 6 4" xfId="8998"/>
    <cellStyle name="Input [yellow] 8 6 5" xfId="8999"/>
    <cellStyle name="Input [yellow] 8 7" xfId="9000"/>
    <cellStyle name="Input [yellow] 8 7 2" xfId="9001"/>
    <cellStyle name="Input [yellow] 8 7 3" xfId="9002"/>
    <cellStyle name="Input [yellow] 8 7 4" xfId="9003"/>
    <cellStyle name="Input [yellow] 8 7 5" xfId="9004"/>
    <cellStyle name="Input [yellow] 8 8" xfId="9005"/>
    <cellStyle name="Input [yellow] 8 8 2" xfId="9006"/>
    <cellStyle name="Input [yellow] 8 8 3" xfId="9007"/>
    <cellStyle name="Input [yellow] 8 8 4" xfId="9008"/>
    <cellStyle name="Input [yellow] 8 8 5" xfId="9009"/>
    <cellStyle name="Input [yellow] 8 9" xfId="9010"/>
    <cellStyle name="Input [yellow] 9" xfId="9011"/>
    <cellStyle name="Input [yellow] 9 10" xfId="9012"/>
    <cellStyle name="Input [yellow] 9 10 2" xfId="9013"/>
    <cellStyle name="Input [yellow] 9 10 3" xfId="9014"/>
    <cellStyle name="Input [yellow] 9 10 4" xfId="9015"/>
    <cellStyle name="Input [yellow] 9 10 5" xfId="9016"/>
    <cellStyle name="Input [yellow] 9 11" xfId="9017"/>
    <cellStyle name="Input [yellow] 9 11 2" xfId="9018"/>
    <cellStyle name="Input [yellow] 9 11 3" xfId="9019"/>
    <cellStyle name="Input [yellow] 9 11 4" xfId="9020"/>
    <cellStyle name="Input [yellow] 9 11 5" xfId="9021"/>
    <cellStyle name="Input [yellow] 9 12" xfId="9022"/>
    <cellStyle name="Input [yellow] 9 13" xfId="9023"/>
    <cellStyle name="Input [yellow] 9 14" xfId="9024"/>
    <cellStyle name="Input [yellow] 9 15" xfId="9025"/>
    <cellStyle name="Input [yellow] 9 2" xfId="9026"/>
    <cellStyle name="Input [yellow] 9 2 2" xfId="9027"/>
    <cellStyle name="Input [yellow] 9 2 2 2" xfId="9028"/>
    <cellStyle name="Input [yellow] 9 2 2 3" xfId="9029"/>
    <cellStyle name="Input [yellow] 9 2 2 4" xfId="9030"/>
    <cellStyle name="Input [yellow] 9 2 2 5" xfId="9031"/>
    <cellStyle name="Input [yellow] 9 2 3" xfId="9032"/>
    <cellStyle name="Input [yellow] 9 2 3 2" xfId="9033"/>
    <cellStyle name="Input [yellow] 9 2 3 3" xfId="9034"/>
    <cellStyle name="Input [yellow] 9 2 3 4" xfId="9035"/>
    <cellStyle name="Input [yellow] 9 2 3 5" xfId="9036"/>
    <cellStyle name="Input [yellow] 9 2 4" xfId="9037"/>
    <cellStyle name="Input [yellow] 9 2 4 2" xfId="9038"/>
    <cellStyle name="Input [yellow] 9 2 4 3" xfId="9039"/>
    <cellStyle name="Input [yellow] 9 2 4 4" xfId="9040"/>
    <cellStyle name="Input [yellow] 9 2 5" xfId="9041"/>
    <cellStyle name="Input [yellow] 9 2 5 2" xfId="9042"/>
    <cellStyle name="Input [yellow] 9 2 6" xfId="9043"/>
    <cellStyle name="Input [yellow] 9 2 7" xfId="9044"/>
    <cellStyle name="Input [yellow] 9 2 8" xfId="9045"/>
    <cellStyle name="Input [yellow] 9 2 9" xfId="9046"/>
    <cellStyle name="Input [yellow] 9 3" xfId="9047"/>
    <cellStyle name="Input [yellow] 9 3 2" xfId="9048"/>
    <cellStyle name="Input [yellow] 9 3 2 2" xfId="9049"/>
    <cellStyle name="Input [yellow] 9 3 2 3" xfId="9050"/>
    <cellStyle name="Input [yellow] 9 3 2 4" xfId="9051"/>
    <cellStyle name="Input [yellow] 9 3 2 5" xfId="9052"/>
    <cellStyle name="Input [yellow] 9 3 3" xfId="9053"/>
    <cellStyle name="Input [yellow] 9 3 3 2" xfId="9054"/>
    <cellStyle name="Input [yellow] 9 3 3 3" xfId="9055"/>
    <cellStyle name="Input [yellow] 9 3 3 4" xfId="9056"/>
    <cellStyle name="Input [yellow] 9 3 3 5" xfId="9057"/>
    <cellStyle name="Input [yellow] 9 3 4" xfId="9058"/>
    <cellStyle name="Input [yellow] 9 3 4 2" xfId="9059"/>
    <cellStyle name="Input [yellow] 9 3 4 3" xfId="9060"/>
    <cellStyle name="Input [yellow] 9 3 4 4" xfId="9061"/>
    <cellStyle name="Input [yellow] 9 3 5" xfId="9062"/>
    <cellStyle name="Input [yellow] 9 3 6" xfId="9063"/>
    <cellStyle name="Input [yellow] 9 3 7" xfId="9064"/>
    <cellStyle name="Input [yellow] 9 3 8" xfId="9065"/>
    <cellStyle name="Input [yellow] 9 3 9" xfId="9066"/>
    <cellStyle name="Input [yellow] 9 4" xfId="9067"/>
    <cellStyle name="Input [yellow] 9 4 2" xfId="9068"/>
    <cellStyle name="Input [yellow] 9 4 2 2" xfId="9069"/>
    <cellStyle name="Input [yellow] 9 4 2 3" xfId="9070"/>
    <cellStyle name="Input [yellow] 9 4 2 4" xfId="9071"/>
    <cellStyle name="Input [yellow] 9 4 2 5" xfId="9072"/>
    <cellStyle name="Input [yellow] 9 4 3" xfId="9073"/>
    <cellStyle name="Input [yellow] 9 4 3 2" xfId="9074"/>
    <cellStyle name="Input [yellow] 9 4 4" xfId="9075"/>
    <cellStyle name="Input [yellow] 9 4 5" xfId="9076"/>
    <cellStyle name="Input [yellow] 9 4 6" xfId="9077"/>
    <cellStyle name="Input [yellow] 9 4 7" xfId="9078"/>
    <cellStyle name="Input [yellow] 9 5" xfId="9079"/>
    <cellStyle name="Input [yellow] 9 5 2" xfId="9080"/>
    <cellStyle name="Input [yellow] 9 5 2 2" xfId="9081"/>
    <cellStyle name="Input [yellow] 9 5 2 3" xfId="9082"/>
    <cellStyle name="Input [yellow] 9 5 2 4" xfId="9083"/>
    <cellStyle name="Input [yellow] 9 5 2 5" xfId="9084"/>
    <cellStyle name="Input [yellow] 9 5 3" xfId="9085"/>
    <cellStyle name="Input [yellow] 9 5 3 2" xfId="9086"/>
    <cellStyle name="Input [yellow] 9 5 4" xfId="9087"/>
    <cellStyle name="Input [yellow] 9 5 5" xfId="9088"/>
    <cellStyle name="Input [yellow] 9 5 6" xfId="9089"/>
    <cellStyle name="Input [yellow] 9 5 7" xfId="9090"/>
    <cellStyle name="Input [yellow] 9 6" xfId="9091"/>
    <cellStyle name="Input [yellow] 9 6 2" xfId="9092"/>
    <cellStyle name="Input [yellow] 9 6 2 2" xfId="9093"/>
    <cellStyle name="Input [yellow] 9 6 2 3" xfId="9094"/>
    <cellStyle name="Input [yellow] 9 6 2 4" xfId="9095"/>
    <cellStyle name="Input [yellow] 9 6 2 5" xfId="9096"/>
    <cellStyle name="Input [yellow] 9 6 3" xfId="9097"/>
    <cellStyle name="Input [yellow] 9 6 3 2" xfId="9098"/>
    <cellStyle name="Input [yellow] 9 6 4" xfId="9099"/>
    <cellStyle name="Input [yellow] 9 6 5" xfId="9100"/>
    <cellStyle name="Input [yellow] 9 6 6" xfId="9101"/>
    <cellStyle name="Input [yellow] 9 6 7" xfId="9102"/>
    <cellStyle name="Input [yellow] 9 7" xfId="9103"/>
    <cellStyle name="Input [yellow] 9 7 2" xfId="9104"/>
    <cellStyle name="Input [yellow] 9 7 2 2" xfId="9105"/>
    <cellStyle name="Input [yellow] 9 7 3" xfId="9106"/>
    <cellStyle name="Input [yellow] 9 7 4" xfId="9107"/>
    <cellStyle name="Input [yellow] 9 7 5" xfId="9108"/>
    <cellStyle name="Input [yellow] 9 7 6" xfId="9109"/>
    <cellStyle name="Input [yellow] 9 8" xfId="9110"/>
    <cellStyle name="Input [yellow] 9 8 2" xfId="9111"/>
    <cellStyle name="Input [yellow] 9 8 3" xfId="9112"/>
    <cellStyle name="Input [yellow] 9 8 4" xfId="9113"/>
    <cellStyle name="Input [yellow] 9 8 5" xfId="9114"/>
    <cellStyle name="Input [yellow] 9 9" xfId="9115"/>
    <cellStyle name="Input [yellow] 9 9 2" xfId="9116"/>
    <cellStyle name="Input [yellow] 9 9 3" xfId="9117"/>
    <cellStyle name="Input [yellow] 9 9 4" xfId="9118"/>
    <cellStyle name="Input [yellow] 9 9 5" xfId="9119"/>
    <cellStyle name="Millares [0]_10 AVERIAS MASIVAS + ANT" xfId="9120"/>
    <cellStyle name="Millares_10 AVERIAS MASIVAS + ANT" xfId="9121"/>
    <cellStyle name="Model" xfId="9122"/>
    <cellStyle name="Moeda 10" xfId="9123"/>
    <cellStyle name="Moeda 10 2" xfId="9124"/>
    <cellStyle name="Moeda 11" xfId="9125"/>
    <cellStyle name="Moeda 11 2" xfId="9126"/>
    <cellStyle name="Moeda 12" xfId="9127"/>
    <cellStyle name="Moeda 12 2" xfId="9128"/>
    <cellStyle name="Moeda 13" xfId="9129"/>
    <cellStyle name="Moeda 13 2" xfId="9130"/>
    <cellStyle name="Moeda 13 2 2" xfId="9131"/>
    <cellStyle name="Moeda 14" xfId="9132"/>
    <cellStyle name="Moeda 14 2" xfId="9133"/>
    <cellStyle name="Moeda 14 3" xfId="9134"/>
    <cellStyle name="Moeda 15" xfId="9135"/>
    <cellStyle name="Moeda 16" xfId="9136"/>
    <cellStyle name="Moeda 17" xfId="9137"/>
    <cellStyle name="Moeda 18" xfId="9138"/>
    <cellStyle name="Moeda 19" xfId="9139"/>
    <cellStyle name="Moeda 2" xfId="9140"/>
    <cellStyle name="Moeda 2 10" xfId="9141"/>
    <cellStyle name="Moeda 2 2" xfId="9142"/>
    <cellStyle name="Moeda 2 2 2" xfId="9143"/>
    <cellStyle name="Moeda 2 2 2 2" xfId="9144"/>
    <cellStyle name="Moeda 2 2 3" xfId="9145"/>
    <cellStyle name="Moeda 2 2 3 2" xfId="9146"/>
    <cellStyle name="Moeda 2 2 4" xfId="9147"/>
    <cellStyle name="Moeda 2 2 4 2" xfId="9148"/>
    <cellStyle name="Moeda 2 2 5" xfId="9149"/>
    <cellStyle name="Moeda 2 2_AQPNG_ORC_R01_2013_11_22(OBRA COMPLETA) 29112013-2" xfId="9150"/>
    <cellStyle name="Moeda 2 3" xfId="9151"/>
    <cellStyle name="Moeda 2 3 2" xfId="9152"/>
    <cellStyle name="Moeda 2 3 2 2" xfId="9153"/>
    <cellStyle name="Moeda 2 3_AQPNG_ORC_R01_2013_11_22(OBRA COMPLETA) 29112013-2" xfId="9154"/>
    <cellStyle name="Moeda 2 4" xfId="9155"/>
    <cellStyle name="Moeda 2 4 2" xfId="9156"/>
    <cellStyle name="Moeda 2 5" xfId="9157"/>
    <cellStyle name="Moeda 2 5 2" xfId="9158"/>
    <cellStyle name="Moeda 2 6" xfId="9159"/>
    <cellStyle name="Moeda 2 6 2" xfId="9160"/>
    <cellStyle name="Moeda 2 7" xfId="9161"/>
    <cellStyle name="Moeda 2 7 2" xfId="9162"/>
    <cellStyle name="Moeda 2 8" xfId="9163"/>
    <cellStyle name="Moeda 2 8 2" xfId="9164"/>
    <cellStyle name="Moeda 2 9" xfId="9165"/>
    <cellStyle name="Moeda 2_AQPNG_ORC_R01_2013_11_22(OBRA COMPLETA) 29112013-2" xfId="9166"/>
    <cellStyle name="Moeda 3" xfId="9167"/>
    <cellStyle name="Moeda 3 2" xfId="9168"/>
    <cellStyle name="Moeda 3 2 2" xfId="9169"/>
    <cellStyle name="Moeda 3 2 2 2" xfId="9170"/>
    <cellStyle name="Moeda 3 2 3" xfId="9171"/>
    <cellStyle name="Moeda 3 2_AQPNG_ORC_R01_2013_11_22(OBRA COMPLETA) 29112013-2" xfId="9172"/>
    <cellStyle name="Moeda 3 3" xfId="9173"/>
    <cellStyle name="Moeda 3 3 2" xfId="9174"/>
    <cellStyle name="Moeda 3 3 2 2" xfId="9175"/>
    <cellStyle name="Moeda 3 3_AQPNG_ORC_R01_2013_11_22(OBRA COMPLETA) 29112013-2" xfId="9176"/>
    <cellStyle name="Moeda 3 4" xfId="9177"/>
    <cellStyle name="Moeda 3 4 2" xfId="9178"/>
    <cellStyle name="Moeda 3 5" xfId="9179"/>
    <cellStyle name="Moeda 3 6" xfId="9180"/>
    <cellStyle name="Moeda 3_AQPNG_ORC_R01_2013_11_22(OBRA COMPLETA) 29112013-2" xfId="9181"/>
    <cellStyle name="Moeda 4" xfId="9182"/>
    <cellStyle name="Moeda 4 2" xfId="9183"/>
    <cellStyle name="Moeda 4 2 2" xfId="9184"/>
    <cellStyle name="Moeda 4 2 2 2" xfId="9185"/>
    <cellStyle name="Moeda 4 2 2 2 2" xfId="9186"/>
    <cellStyle name="Moeda 4 2 2 3" xfId="9187"/>
    <cellStyle name="Moeda 4 2 3" xfId="9188"/>
    <cellStyle name="Moeda 4 2 3 2" xfId="9189"/>
    <cellStyle name="Moeda 4 2 4" xfId="9190"/>
    <cellStyle name="Moeda 4 2 4 2" xfId="9191"/>
    <cellStyle name="Moeda 4 2_AQPNG_ORC_R01_2013_11_22(OBRA COMPLETA) 29112013-2" xfId="9192"/>
    <cellStyle name="Moeda 4 3" xfId="9193"/>
    <cellStyle name="Moeda 4 3 2" xfId="9194"/>
    <cellStyle name="Moeda 4 3 2 2" xfId="9195"/>
    <cellStyle name="Moeda 4 3 3" xfId="9196"/>
    <cellStyle name="Moeda 4 3 3 2" xfId="9197"/>
    <cellStyle name="Moeda 4 3 4" xfId="9198"/>
    <cellStyle name="Moeda 4 4" xfId="9199"/>
    <cellStyle name="Moeda 4 4 2" xfId="9200"/>
    <cellStyle name="Moeda 4 5" xfId="9201"/>
    <cellStyle name="Moeda 4 5 2" xfId="9202"/>
    <cellStyle name="Moeda 4_AQPNG_ORC_R01_2013_11_22(OBRA COMPLETA) 29112013-2" xfId="9203"/>
    <cellStyle name="Moeda 5" xfId="9204"/>
    <cellStyle name="Moeda 5 10" xfId="9205"/>
    <cellStyle name="Moeda 5 10 2" xfId="9206"/>
    <cellStyle name="Moeda 5 11" xfId="9207"/>
    <cellStyle name="Moeda 5 11 2" xfId="9208"/>
    <cellStyle name="Moeda 5 2" xfId="9209"/>
    <cellStyle name="Moeda 5 2 2" xfId="9210"/>
    <cellStyle name="Moeda 5 2 2 2" xfId="9211"/>
    <cellStyle name="Moeda 5 2 2 2 2" xfId="9212"/>
    <cellStyle name="Moeda 5 2 2 3" xfId="9213"/>
    <cellStyle name="Moeda 5 2 2 3 2" xfId="9214"/>
    <cellStyle name="Moeda 5 2 2 4" xfId="9215"/>
    <cellStyle name="Moeda 5 2 3" xfId="9216"/>
    <cellStyle name="Moeda 5 2 3 2" xfId="9217"/>
    <cellStyle name="Moeda 5 2 3 2 2" xfId="9218"/>
    <cellStyle name="Moeda 5 2 3 3" xfId="9219"/>
    <cellStyle name="Moeda 5 2 4" xfId="9220"/>
    <cellStyle name="Moeda 5 2 4 2" xfId="9221"/>
    <cellStyle name="Moeda 5 2 5" xfId="9222"/>
    <cellStyle name="Moeda 5 2 5 2" xfId="9223"/>
    <cellStyle name="Moeda 5 2 6" xfId="9224"/>
    <cellStyle name="Moeda 5 3" xfId="9225"/>
    <cellStyle name="Moeda 5 3 2" xfId="9226"/>
    <cellStyle name="Moeda 5 3 2 2" xfId="9227"/>
    <cellStyle name="Moeda 5 3 2 2 2" xfId="9228"/>
    <cellStyle name="Moeda 5 3 2 3" xfId="9229"/>
    <cellStyle name="Moeda 5 3 3" xfId="9230"/>
    <cellStyle name="Moeda 5 3 3 2" xfId="9231"/>
    <cellStyle name="Moeda 5 3 4" xfId="9232"/>
    <cellStyle name="Moeda 5 3 4 2" xfId="9233"/>
    <cellStyle name="Moeda 5 3 5" xfId="9234"/>
    <cellStyle name="Moeda 5 4" xfId="9235"/>
    <cellStyle name="Moeda 5 4 2" xfId="9236"/>
    <cellStyle name="Moeda 5 5" xfId="9237"/>
    <cellStyle name="Moeda 5 5 2" xfId="9238"/>
    <cellStyle name="Moeda 5 5 2 2" xfId="9239"/>
    <cellStyle name="Moeda 5 5 3" xfId="9240"/>
    <cellStyle name="Moeda 5 5 3 2" xfId="9241"/>
    <cellStyle name="Moeda 5 5 4" xfId="9242"/>
    <cellStyle name="Moeda 5 6" xfId="9243"/>
    <cellStyle name="Moeda 5 6 2" xfId="9244"/>
    <cellStyle name="Moeda 5 6 2 2" xfId="9245"/>
    <cellStyle name="Moeda 5 6 3" xfId="9246"/>
    <cellStyle name="Moeda 5 6 3 2" xfId="9247"/>
    <cellStyle name="Moeda 5 6 4" xfId="9248"/>
    <cellStyle name="Moeda 5 7" xfId="9249"/>
    <cellStyle name="Moeda 5 7 2" xfId="9250"/>
    <cellStyle name="Moeda 5 7 2 2" xfId="9251"/>
    <cellStyle name="Moeda 5 7 3" xfId="9252"/>
    <cellStyle name="Moeda 5 8" xfId="9253"/>
    <cellStyle name="Moeda 5 8 2" xfId="9254"/>
    <cellStyle name="Moeda 5 8 2 2" xfId="9255"/>
    <cellStyle name="Moeda 5 8 3" xfId="9256"/>
    <cellStyle name="Moeda 5 9" xfId="9257"/>
    <cellStyle name="Moeda 5 9 2" xfId="9258"/>
    <cellStyle name="Moeda 5_AQPNG_ORC_R01_2013_11_22(OBRA COMPLETA) 29112013-2" xfId="9259"/>
    <cellStyle name="Moeda 6" xfId="9260"/>
    <cellStyle name="Moeda 6 2" xfId="9261"/>
    <cellStyle name="Moeda 6 2 2" xfId="9262"/>
    <cellStyle name="Moeda 6 2 2 2" xfId="9263"/>
    <cellStyle name="Moeda 6 2 3" xfId="9264"/>
    <cellStyle name="Moeda 6 3" xfId="9265"/>
    <cellStyle name="Moeda 6 3 2" xfId="9266"/>
    <cellStyle name="Moeda 6 4" xfId="9267"/>
    <cellStyle name="Moeda 6 4 2" xfId="9268"/>
    <cellStyle name="Moeda 6_AQPNG_ORC_R01_2013_11_22(OBRA COMPLETA) 29112013-2" xfId="9269"/>
    <cellStyle name="Moeda 7" xfId="9270"/>
    <cellStyle name="Moeda 7 2" xfId="9271"/>
    <cellStyle name="Moeda 7 2 2" xfId="9272"/>
    <cellStyle name="Moeda 7 3" xfId="9273"/>
    <cellStyle name="Moeda 8" xfId="9274"/>
    <cellStyle name="Moeda 8 2" xfId="9275"/>
    <cellStyle name="Moeda 8 2 2" xfId="9276"/>
    <cellStyle name="Moeda 8 3" xfId="9277"/>
    <cellStyle name="Moeda 9" xfId="9278"/>
    <cellStyle name="Moeda 9 2" xfId="9279"/>
    <cellStyle name="Moneda [0]_10 AVERIAS MASIVAS + ANT" xfId="9280"/>
    <cellStyle name="Moneda_10 AVERIAS MASIVAS + ANT" xfId="9281"/>
    <cellStyle name="Monetario" xfId="9282"/>
    <cellStyle name="Neutra 2" xfId="9283"/>
    <cellStyle name="Neutra 3" xfId="9284"/>
    <cellStyle name="Neutro" xfId="9285"/>
    <cellStyle name="Neutro 2" xfId="9286"/>
    <cellStyle name="no dec" xfId="9287"/>
    <cellStyle name="Normal" xfId="0" builtinId="0"/>
    <cellStyle name="Normal - Style1" xfId="9288"/>
    <cellStyle name="Normal - Style1 2" xfId="9289"/>
    <cellStyle name="Normal 10" xfId="9290"/>
    <cellStyle name="Normal 10 2" xfId="9291"/>
    <cellStyle name="Normal 10 3" xfId="9292"/>
    <cellStyle name="Normal 10 3 2" xfId="9293"/>
    <cellStyle name="Normal 10 4" xfId="9294"/>
    <cellStyle name="Normal 10 4 2" xfId="9295"/>
    <cellStyle name="Normal 10 5" xfId="9296"/>
    <cellStyle name="Normal 10_AQPNG_ORC_R01_2013_11_22(OBRA COMPLETA) 29112013-2" xfId="9297"/>
    <cellStyle name="Normal 100" xfId="9298"/>
    <cellStyle name="Normal 100 2" xfId="9299"/>
    <cellStyle name="Normal 101" xfId="9300"/>
    <cellStyle name="Normal 101 2" xfId="9301"/>
    <cellStyle name="Normal 102" xfId="9302"/>
    <cellStyle name="Normal 103" xfId="9303"/>
    <cellStyle name="Normal 104" xfId="9304"/>
    <cellStyle name="Normal 105" xfId="9305"/>
    <cellStyle name="Normal 106" xfId="9306"/>
    <cellStyle name="Normal 107" xfId="9307"/>
    <cellStyle name="Normal 108" xfId="9308"/>
    <cellStyle name="Normal 109" xfId="9309"/>
    <cellStyle name="Normal 11" xfId="9310"/>
    <cellStyle name="Normal 11 2" xfId="9311"/>
    <cellStyle name="Normal 11 2 2" xfId="9312"/>
    <cellStyle name="Normal 11 2 2 2" xfId="9313"/>
    <cellStyle name="Normal 11 2 3" xfId="9314"/>
    <cellStyle name="Normal 11 3" xfId="9315"/>
    <cellStyle name="Normal 11 3 2" xfId="9316"/>
    <cellStyle name="Normal 11 4" xfId="9317"/>
    <cellStyle name="Normal 11 4 2" xfId="9318"/>
    <cellStyle name="Normal 11 5" xfId="9319"/>
    <cellStyle name="Normal 11_AQPNG_ORC_R01_2013_11_22(OBRA COMPLETA) 29112013-2" xfId="9320"/>
    <cellStyle name="Normal 110" xfId="9321"/>
    <cellStyle name="Normal 110 2" xfId="9322"/>
    <cellStyle name="Normal 111" xfId="9323"/>
    <cellStyle name="Normal 112" xfId="9324"/>
    <cellStyle name="Normal 12" xfId="9325"/>
    <cellStyle name="Normal 12 2" xfId="9326"/>
    <cellStyle name="Normal 12 2 10" xfId="9327"/>
    <cellStyle name="Normal 12 2 10 2" xfId="9328"/>
    <cellStyle name="Normal 12 2 10 2 2" xfId="9329"/>
    <cellStyle name="Normal 12 2 10 2 3" xfId="9330"/>
    <cellStyle name="Normal 12 2 10 3" xfId="9331"/>
    <cellStyle name="Normal 12 2 10 3 2" xfId="9332"/>
    <cellStyle name="Normal 12 2 10 3 3" xfId="9333"/>
    <cellStyle name="Normal 12 2 10 4" xfId="9334"/>
    <cellStyle name="Normal 12 2 10 4 2" xfId="9335"/>
    <cellStyle name="Normal 12 2 10 5" xfId="9336"/>
    <cellStyle name="Normal 12 2 10 6" xfId="9337"/>
    <cellStyle name="Normal 12 2 11" xfId="9338"/>
    <cellStyle name="Normal 12 2 11 2" xfId="9339"/>
    <cellStyle name="Normal 12 2 11 2 2" xfId="9340"/>
    <cellStyle name="Normal 12 2 11 2 3" xfId="9341"/>
    <cellStyle name="Normal 12 2 11 3" xfId="9342"/>
    <cellStyle name="Normal 12 2 11 3 2" xfId="9343"/>
    <cellStyle name="Normal 12 2 11 3 3" xfId="9344"/>
    <cellStyle name="Normal 12 2 11 4" xfId="9345"/>
    <cellStyle name="Normal 12 2 11 5" xfId="9346"/>
    <cellStyle name="Normal 12 2 12" xfId="9347"/>
    <cellStyle name="Normal 12 2 12 2" xfId="9348"/>
    <cellStyle name="Normal 12 2 12 2 2" xfId="9349"/>
    <cellStyle name="Normal 12 2 12 3" xfId="9350"/>
    <cellStyle name="Normal 12 2 12 4" xfId="9351"/>
    <cellStyle name="Normal 12 2 13" xfId="9352"/>
    <cellStyle name="Normal 12 2 13 2" xfId="9353"/>
    <cellStyle name="Normal 12 2 13 3" xfId="9354"/>
    <cellStyle name="Normal 12 2 14" xfId="9355"/>
    <cellStyle name="Normal 12 2 15" xfId="9356"/>
    <cellStyle name="Normal 12 2 16" xfId="9357"/>
    <cellStyle name="Normal 12 2 2" xfId="9358"/>
    <cellStyle name="Normal 12 2 2 10" xfId="9359"/>
    <cellStyle name="Normal 12 2 2 10 2" xfId="9360"/>
    <cellStyle name="Normal 12 2 2 10 2 2" xfId="9361"/>
    <cellStyle name="Normal 12 2 2 10 3" xfId="9362"/>
    <cellStyle name="Normal 12 2 2 10 4" xfId="9363"/>
    <cellStyle name="Normal 12 2 2 11" xfId="9364"/>
    <cellStyle name="Normal 12 2 2 11 2" xfId="9365"/>
    <cellStyle name="Normal 12 2 2 11 3" xfId="9366"/>
    <cellStyle name="Normal 12 2 2 12" xfId="9367"/>
    <cellStyle name="Normal 12 2 2 13" xfId="9368"/>
    <cellStyle name="Normal 12 2 2 14" xfId="9369"/>
    <cellStyle name="Normal 12 2 2 2" xfId="9370"/>
    <cellStyle name="Normal 12 2 2 2 10" xfId="9371"/>
    <cellStyle name="Normal 12 2 2 2 11" xfId="9372"/>
    <cellStyle name="Normal 12 2 2 2 2" xfId="9373"/>
    <cellStyle name="Normal 12 2 2 2 2 10" xfId="9374"/>
    <cellStyle name="Normal 12 2 2 2 2 2" xfId="9375"/>
    <cellStyle name="Normal 12 2 2 2 2 2 2" xfId="9376"/>
    <cellStyle name="Normal 12 2 2 2 2 2 2 2" xfId="9377"/>
    <cellStyle name="Normal 12 2 2 2 2 2 2 2 2" xfId="9378"/>
    <cellStyle name="Normal 12 2 2 2 2 2 2 2 2 2" xfId="9379"/>
    <cellStyle name="Normal 12 2 2 2 2 2 2 2 2 3" xfId="9380"/>
    <cellStyle name="Normal 12 2 2 2 2 2 2 2 3" xfId="9381"/>
    <cellStyle name="Normal 12 2 2 2 2 2 2 2 3 2" xfId="9382"/>
    <cellStyle name="Normal 12 2 2 2 2 2 2 2 3 3" xfId="9383"/>
    <cellStyle name="Normal 12 2 2 2 2 2 2 2 4" xfId="9384"/>
    <cellStyle name="Normal 12 2 2 2 2 2 2 2 5" xfId="9385"/>
    <cellStyle name="Normal 12 2 2 2 2 2 2 3" xfId="9386"/>
    <cellStyle name="Normal 12 2 2 2 2 2 2 3 2" xfId="9387"/>
    <cellStyle name="Normal 12 2 2 2 2 2 2 3 2 2" xfId="9388"/>
    <cellStyle name="Normal 12 2 2 2 2 2 2 3 2 3" xfId="9389"/>
    <cellStyle name="Normal 12 2 2 2 2 2 2 3 3" xfId="9390"/>
    <cellStyle name="Normal 12 2 2 2 2 2 2 3 3 2" xfId="9391"/>
    <cellStyle name="Normal 12 2 2 2 2 2 2 3 3 3" xfId="9392"/>
    <cellStyle name="Normal 12 2 2 2 2 2 2 3 4" xfId="9393"/>
    <cellStyle name="Normal 12 2 2 2 2 2 2 3 5" xfId="9394"/>
    <cellStyle name="Normal 12 2 2 2 2 2 2 4" xfId="9395"/>
    <cellStyle name="Normal 12 2 2 2 2 2 2 4 2" xfId="9396"/>
    <cellStyle name="Normal 12 2 2 2 2 2 2 4 2 2" xfId="9397"/>
    <cellStyle name="Normal 12 2 2 2 2 2 2 4 3" xfId="9398"/>
    <cellStyle name="Normal 12 2 2 2 2 2 2 4 4" xfId="9399"/>
    <cellStyle name="Normal 12 2 2 2 2 2 2 5" xfId="9400"/>
    <cellStyle name="Normal 12 2 2 2 2 2 2 5 2" xfId="9401"/>
    <cellStyle name="Normal 12 2 2 2 2 2 2 5 3" xfId="9402"/>
    <cellStyle name="Normal 12 2 2 2 2 2 2 6" xfId="9403"/>
    <cellStyle name="Normal 12 2 2 2 2 2 2 7" xfId="9404"/>
    <cellStyle name="Normal 12 2 2 2 2 2 3" xfId="9405"/>
    <cellStyle name="Normal 12 2 2 2 2 2 3 2" xfId="9406"/>
    <cellStyle name="Normal 12 2 2 2 2 2 3 2 2" xfId="9407"/>
    <cellStyle name="Normal 12 2 2 2 2 2 3 2 3" xfId="9408"/>
    <cellStyle name="Normal 12 2 2 2 2 2 3 3" xfId="9409"/>
    <cellStyle name="Normal 12 2 2 2 2 2 3 3 2" xfId="9410"/>
    <cellStyle name="Normal 12 2 2 2 2 2 3 3 3" xfId="9411"/>
    <cellStyle name="Normal 12 2 2 2 2 2 3 4" xfId="9412"/>
    <cellStyle name="Normal 12 2 2 2 2 2 3 4 2" xfId="9413"/>
    <cellStyle name="Normal 12 2 2 2 2 2 3 5" xfId="9414"/>
    <cellStyle name="Normal 12 2 2 2 2 2 3 6" xfId="9415"/>
    <cellStyle name="Normal 12 2 2 2 2 2 4" xfId="9416"/>
    <cellStyle name="Normal 12 2 2 2 2 2 4 2" xfId="9417"/>
    <cellStyle name="Normal 12 2 2 2 2 2 4 2 2" xfId="9418"/>
    <cellStyle name="Normal 12 2 2 2 2 2 4 2 3" xfId="9419"/>
    <cellStyle name="Normal 12 2 2 2 2 2 4 3" xfId="9420"/>
    <cellStyle name="Normal 12 2 2 2 2 2 4 3 2" xfId="9421"/>
    <cellStyle name="Normal 12 2 2 2 2 2 4 3 3" xfId="9422"/>
    <cellStyle name="Normal 12 2 2 2 2 2 4 4" xfId="9423"/>
    <cellStyle name="Normal 12 2 2 2 2 2 4 5" xfId="9424"/>
    <cellStyle name="Normal 12 2 2 2 2 2 5" xfId="9425"/>
    <cellStyle name="Normal 12 2 2 2 2 2 5 2" xfId="9426"/>
    <cellStyle name="Normal 12 2 2 2 2 2 5 2 2" xfId="9427"/>
    <cellStyle name="Normal 12 2 2 2 2 2 5 3" xfId="9428"/>
    <cellStyle name="Normal 12 2 2 2 2 2 5 4" xfId="9429"/>
    <cellStyle name="Normal 12 2 2 2 2 2 6" xfId="9430"/>
    <cellStyle name="Normal 12 2 2 2 2 2 6 2" xfId="9431"/>
    <cellStyle name="Normal 12 2 2 2 2 2 6 3" xfId="9432"/>
    <cellStyle name="Normal 12 2 2 2 2 2 7" xfId="9433"/>
    <cellStyle name="Normal 12 2 2 2 2 2 8" xfId="9434"/>
    <cellStyle name="Normal 12 2 2 2 2 3" xfId="9435"/>
    <cellStyle name="Normal 12 2 2 2 2 3 2" xfId="9436"/>
    <cellStyle name="Normal 12 2 2 2 2 3 2 2" xfId="9437"/>
    <cellStyle name="Normal 12 2 2 2 2 3 2 2 2" xfId="9438"/>
    <cellStyle name="Normal 12 2 2 2 2 3 2 2 3" xfId="9439"/>
    <cellStyle name="Normal 12 2 2 2 2 3 2 3" xfId="9440"/>
    <cellStyle name="Normal 12 2 2 2 2 3 2 3 2" xfId="9441"/>
    <cellStyle name="Normal 12 2 2 2 2 3 2 3 3" xfId="9442"/>
    <cellStyle name="Normal 12 2 2 2 2 3 2 4" xfId="9443"/>
    <cellStyle name="Normal 12 2 2 2 2 3 2 4 2" xfId="9444"/>
    <cellStyle name="Normal 12 2 2 2 2 3 2 5" xfId="9445"/>
    <cellStyle name="Normal 12 2 2 2 2 3 2 6" xfId="9446"/>
    <cellStyle name="Normal 12 2 2 2 2 3 3" xfId="9447"/>
    <cellStyle name="Normal 12 2 2 2 2 3 3 2" xfId="9448"/>
    <cellStyle name="Normal 12 2 2 2 2 3 3 2 2" xfId="9449"/>
    <cellStyle name="Normal 12 2 2 2 2 3 3 2 3" xfId="9450"/>
    <cellStyle name="Normal 12 2 2 2 2 3 3 3" xfId="9451"/>
    <cellStyle name="Normal 12 2 2 2 2 3 3 3 2" xfId="9452"/>
    <cellStyle name="Normal 12 2 2 2 2 3 3 3 3" xfId="9453"/>
    <cellStyle name="Normal 12 2 2 2 2 3 3 4" xfId="9454"/>
    <cellStyle name="Normal 12 2 2 2 2 3 3 5" xfId="9455"/>
    <cellStyle name="Normal 12 2 2 2 2 3 4" xfId="9456"/>
    <cellStyle name="Normal 12 2 2 2 2 3 4 2" xfId="9457"/>
    <cellStyle name="Normal 12 2 2 2 2 3 4 2 2" xfId="9458"/>
    <cellStyle name="Normal 12 2 2 2 2 3 4 3" xfId="9459"/>
    <cellStyle name="Normal 12 2 2 2 2 3 4 4" xfId="9460"/>
    <cellStyle name="Normal 12 2 2 2 2 3 5" xfId="9461"/>
    <cellStyle name="Normal 12 2 2 2 2 3 5 2" xfId="9462"/>
    <cellStyle name="Normal 12 2 2 2 2 3 5 3" xfId="9463"/>
    <cellStyle name="Normal 12 2 2 2 2 3 6" xfId="9464"/>
    <cellStyle name="Normal 12 2 2 2 2 3 7" xfId="9465"/>
    <cellStyle name="Normal 12 2 2 2 2 4" xfId="9466"/>
    <cellStyle name="Normal 12 2 2 2 2 4 2" xfId="9467"/>
    <cellStyle name="Normal 12 2 2 2 2 4 2 2" xfId="9468"/>
    <cellStyle name="Normal 12 2 2 2 2 4 2 3" xfId="9469"/>
    <cellStyle name="Normal 12 2 2 2 2 4 3" xfId="9470"/>
    <cellStyle name="Normal 12 2 2 2 2 4 3 2" xfId="9471"/>
    <cellStyle name="Normal 12 2 2 2 2 4 3 3" xfId="9472"/>
    <cellStyle name="Normal 12 2 2 2 2 4 4" xfId="9473"/>
    <cellStyle name="Normal 12 2 2 2 2 4 4 2" xfId="9474"/>
    <cellStyle name="Normal 12 2 2 2 2 4 5" xfId="9475"/>
    <cellStyle name="Normal 12 2 2 2 2 4 6" xfId="9476"/>
    <cellStyle name="Normal 12 2 2 2 2 5" xfId="9477"/>
    <cellStyle name="Normal 12 2 2 2 2 5 2" xfId="9478"/>
    <cellStyle name="Normal 12 2 2 2 2 5 2 2" xfId="9479"/>
    <cellStyle name="Normal 12 2 2 2 2 5 2 3" xfId="9480"/>
    <cellStyle name="Normal 12 2 2 2 2 5 3" xfId="9481"/>
    <cellStyle name="Normal 12 2 2 2 2 5 3 2" xfId="9482"/>
    <cellStyle name="Normal 12 2 2 2 2 5 3 3" xfId="9483"/>
    <cellStyle name="Normal 12 2 2 2 2 5 4" xfId="9484"/>
    <cellStyle name="Normal 12 2 2 2 2 5 5" xfId="9485"/>
    <cellStyle name="Normal 12 2 2 2 2 6" xfId="9486"/>
    <cellStyle name="Normal 12 2 2 2 2 6 2" xfId="9487"/>
    <cellStyle name="Normal 12 2 2 2 2 6 2 2" xfId="9488"/>
    <cellStyle name="Normal 12 2 2 2 2 6 3" xfId="9489"/>
    <cellStyle name="Normal 12 2 2 2 2 6 4" xfId="9490"/>
    <cellStyle name="Normal 12 2 2 2 2 7" xfId="9491"/>
    <cellStyle name="Normal 12 2 2 2 2 7 2" xfId="9492"/>
    <cellStyle name="Normal 12 2 2 2 2 7 3" xfId="9493"/>
    <cellStyle name="Normal 12 2 2 2 2 8" xfId="9494"/>
    <cellStyle name="Normal 12 2 2 2 2 9" xfId="9495"/>
    <cellStyle name="Normal 12 2 2 2 3" xfId="9496"/>
    <cellStyle name="Normal 12 2 2 2 3 2" xfId="9497"/>
    <cellStyle name="Normal 12 2 2 2 3 2 2" xfId="9498"/>
    <cellStyle name="Normal 12 2 2 2 3 2 2 2" xfId="9499"/>
    <cellStyle name="Normal 12 2 2 2 3 2 2 2 2" xfId="9500"/>
    <cellStyle name="Normal 12 2 2 2 3 2 2 2 3" xfId="9501"/>
    <cellStyle name="Normal 12 2 2 2 3 2 2 3" xfId="9502"/>
    <cellStyle name="Normal 12 2 2 2 3 2 2 3 2" xfId="9503"/>
    <cellStyle name="Normal 12 2 2 2 3 2 2 3 3" xfId="9504"/>
    <cellStyle name="Normal 12 2 2 2 3 2 2 4" xfId="9505"/>
    <cellStyle name="Normal 12 2 2 2 3 2 2 5" xfId="9506"/>
    <cellStyle name="Normal 12 2 2 2 3 2 3" xfId="9507"/>
    <cellStyle name="Normal 12 2 2 2 3 2 3 2" xfId="9508"/>
    <cellStyle name="Normal 12 2 2 2 3 2 3 2 2" xfId="9509"/>
    <cellStyle name="Normal 12 2 2 2 3 2 3 2 3" xfId="9510"/>
    <cellStyle name="Normal 12 2 2 2 3 2 3 3" xfId="9511"/>
    <cellStyle name="Normal 12 2 2 2 3 2 3 3 2" xfId="9512"/>
    <cellStyle name="Normal 12 2 2 2 3 2 3 3 3" xfId="9513"/>
    <cellStyle name="Normal 12 2 2 2 3 2 3 4" xfId="9514"/>
    <cellStyle name="Normal 12 2 2 2 3 2 3 5" xfId="9515"/>
    <cellStyle name="Normal 12 2 2 2 3 2 4" xfId="9516"/>
    <cellStyle name="Normal 12 2 2 2 3 2 4 2" xfId="9517"/>
    <cellStyle name="Normal 12 2 2 2 3 2 4 2 2" xfId="9518"/>
    <cellStyle name="Normal 12 2 2 2 3 2 4 3" xfId="9519"/>
    <cellStyle name="Normal 12 2 2 2 3 2 4 4" xfId="9520"/>
    <cellStyle name="Normal 12 2 2 2 3 2 5" xfId="9521"/>
    <cellStyle name="Normal 12 2 2 2 3 2 5 2" xfId="9522"/>
    <cellStyle name="Normal 12 2 2 2 3 2 5 3" xfId="9523"/>
    <cellStyle name="Normal 12 2 2 2 3 2 6" xfId="9524"/>
    <cellStyle name="Normal 12 2 2 2 3 2 7" xfId="9525"/>
    <cellStyle name="Normal 12 2 2 2 3 3" xfId="9526"/>
    <cellStyle name="Normal 12 2 2 2 3 3 2" xfId="9527"/>
    <cellStyle name="Normal 12 2 2 2 3 3 2 2" xfId="9528"/>
    <cellStyle name="Normal 12 2 2 2 3 3 2 3" xfId="9529"/>
    <cellStyle name="Normal 12 2 2 2 3 3 3" xfId="9530"/>
    <cellStyle name="Normal 12 2 2 2 3 3 3 2" xfId="9531"/>
    <cellStyle name="Normal 12 2 2 2 3 3 3 3" xfId="9532"/>
    <cellStyle name="Normal 12 2 2 2 3 3 4" xfId="9533"/>
    <cellStyle name="Normal 12 2 2 2 3 3 4 2" xfId="9534"/>
    <cellStyle name="Normal 12 2 2 2 3 3 5" xfId="9535"/>
    <cellStyle name="Normal 12 2 2 2 3 3 6" xfId="9536"/>
    <cellStyle name="Normal 12 2 2 2 3 4" xfId="9537"/>
    <cellStyle name="Normal 12 2 2 2 3 4 2" xfId="9538"/>
    <cellStyle name="Normal 12 2 2 2 3 4 2 2" xfId="9539"/>
    <cellStyle name="Normal 12 2 2 2 3 4 2 3" xfId="9540"/>
    <cellStyle name="Normal 12 2 2 2 3 4 3" xfId="9541"/>
    <cellStyle name="Normal 12 2 2 2 3 4 3 2" xfId="9542"/>
    <cellStyle name="Normal 12 2 2 2 3 4 3 3" xfId="9543"/>
    <cellStyle name="Normal 12 2 2 2 3 4 4" xfId="9544"/>
    <cellStyle name="Normal 12 2 2 2 3 4 5" xfId="9545"/>
    <cellStyle name="Normal 12 2 2 2 3 5" xfId="9546"/>
    <cellStyle name="Normal 12 2 2 2 3 5 2" xfId="9547"/>
    <cellStyle name="Normal 12 2 2 2 3 5 2 2" xfId="9548"/>
    <cellStyle name="Normal 12 2 2 2 3 5 3" xfId="9549"/>
    <cellStyle name="Normal 12 2 2 2 3 5 4" xfId="9550"/>
    <cellStyle name="Normal 12 2 2 2 3 6" xfId="9551"/>
    <cellStyle name="Normal 12 2 2 2 3 6 2" xfId="9552"/>
    <cellStyle name="Normal 12 2 2 2 3 6 3" xfId="9553"/>
    <cellStyle name="Normal 12 2 2 2 3 7" xfId="9554"/>
    <cellStyle name="Normal 12 2 2 2 3 8" xfId="9555"/>
    <cellStyle name="Normal 12 2 2 2 4" xfId="9556"/>
    <cellStyle name="Normal 12 2 2 2 4 2" xfId="9557"/>
    <cellStyle name="Normal 12 2 2 2 4 2 2" xfId="9558"/>
    <cellStyle name="Normal 12 2 2 2 4 2 2 2" xfId="9559"/>
    <cellStyle name="Normal 12 2 2 2 4 2 2 3" xfId="9560"/>
    <cellStyle name="Normal 12 2 2 2 4 2 3" xfId="9561"/>
    <cellStyle name="Normal 12 2 2 2 4 2 3 2" xfId="9562"/>
    <cellStyle name="Normal 12 2 2 2 4 2 3 3" xfId="9563"/>
    <cellStyle name="Normal 12 2 2 2 4 2 4" xfId="9564"/>
    <cellStyle name="Normal 12 2 2 2 4 2 4 2" xfId="9565"/>
    <cellStyle name="Normal 12 2 2 2 4 2 5" xfId="9566"/>
    <cellStyle name="Normal 12 2 2 2 4 2 6" xfId="9567"/>
    <cellStyle name="Normal 12 2 2 2 4 3" xfId="9568"/>
    <cellStyle name="Normal 12 2 2 2 4 3 2" xfId="9569"/>
    <cellStyle name="Normal 12 2 2 2 4 3 2 2" xfId="9570"/>
    <cellStyle name="Normal 12 2 2 2 4 3 2 3" xfId="9571"/>
    <cellStyle name="Normal 12 2 2 2 4 3 3" xfId="9572"/>
    <cellStyle name="Normal 12 2 2 2 4 3 3 2" xfId="9573"/>
    <cellStyle name="Normal 12 2 2 2 4 3 3 3" xfId="9574"/>
    <cellStyle name="Normal 12 2 2 2 4 3 4" xfId="9575"/>
    <cellStyle name="Normal 12 2 2 2 4 3 5" xfId="9576"/>
    <cellStyle name="Normal 12 2 2 2 4 4" xfId="9577"/>
    <cellStyle name="Normal 12 2 2 2 4 4 2" xfId="9578"/>
    <cellStyle name="Normal 12 2 2 2 4 4 2 2" xfId="9579"/>
    <cellStyle name="Normal 12 2 2 2 4 4 3" xfId="9580"/>
    <cellStyle name="Normal 12 2 2 2 4 4 4" xfId="9581"/>
    <cellStyle name="Normal 12 2 2 2 4 5" xfId="9582"/>
    <cellStyle name="Normal 12 2 2 2 4 5 2" xfId="9583"/>
    <cellStyle name="Normal 12 2 2 2 4 5 3" xfId="9584"/>
    <cellStyle name="Normal 12 2 2 2 4 6" xfId="9585"/>
    <cellStyle name="Normal 12 2 2 2 4 7" xfId="9586"/>
    <cellStyle name="Normal 12 2 2 2 5" xfId="9587"/>
    <cellStyle name="Normal 12 2 2 2 5 2" xfId="9588"/>
    <cellStyle name="Normal 12 2 2 2 5 2 2" xfId="9589"/>
    <cellStyle name="Normal 12 2 2 2 5 2 3" xfId="9590"/>
    <cellStyle name="Normal 12 2 2 2 5 3" xfId="9591"/>
    <cellStyle name="Normal 12 2 2 2 5 3 2" xfId="9592"/>
    <cellStyle name="Normal 12 2 2 2 5 3 3" xfId="9593"/>
    <cellStyle name="Normal 12 2 2 2 5 4" xfId="9594"/>
    <cellStyle name="Normal 12 2 2 2 5 4 2" xfId="9595"/>
    <cellStyle name="Normal 12 2 2 2 5 5" xfId="9596"/>
    <cellStyle name="Normal 12 2 2 2 5 6" xfId="9597"/>
    <cellStyle name="Normal 12 2 2 2 6" xfId="9598"/>
    <cellStyle name="Normal 12 2 2 2 6 2" xfId="9599"/>
    <cellStyle name="Normal 12 2 2 2 6 2 2" xfId="9600"/>
    <cellStyle name="Normal 12 2 2 2 6 2 3" xfId="9601"/>
    <cellStyle name="Normal 12 2 2 2 6 3" xfId="9602"/>
    <cellStyle name="Normal 12 2 2 2 6 3 2" xfId="9603"/>
    <cellStyle name="Normal 12 2 2 2 6 3 3" xfId="9604"/>
    <cellStyle name="Normal 12 2 2 2 6 4" xfId="9605"/>
    <cellStyle name="Normal 12 2 2 2 6 5" xfId="9606"/>
    <cellStyle name="Normal 12 2 2 2 7" xfId="9607"/>
    <cellStyle name="Normal 12 2 2 2 7 2" xfId="9608"/>
    <cellStyle name="Normal 12 2 2 2 7 2 2" xfId="9609"/>
    <cellStyle name="Normal 12 2 2 2 7 3" xfId="9610"/>
    <cellStyle name="Normal 12 2 2 2 7 4" xfId="9611"/>
    <cellStyle name="Normal 12 2 2 2 8" xfId="9612"/>
    <cellStyle name="Normal 12 2 2 2 8 2" xfId="9613"/>
    <cellStyle name="Normal 12 2 2 2 8 3" xfId="9614"/>
    <cellStyle name="Normal 12 2 2 2 9" xfId="9615"/>
    <cellStyle name="Normal 12 2 2 3" xfId="9616"/>
    <cellStyle name="Normal 12 2 2 3 10" xfId="9617"/>
    <cellStyle name="Normal 12 2 2 3 11" xfId="9618"/>
    <cellStyle name="Normal 12 2 2 3 2" xfId="9619"/>
    <cellStyle name="Normal 12 2 2 3 2 10" xfId="9620"/>
    <cellStyle name="Normal 12 2 2 3 2 2" xfId="9621"/>
    <cellStyle name="Normal 12 2 2 3 2 2 2" xfId="9622"/>
    <cellStyle name="Normal 12 2 2 3 2 2 2 2" xfId="9623"/>
    <cellStyle name="Normal 12 2 2 3 2 2 2 2 2" xfId="9624"/>
    <cellStyle name="Normal 12 2 2 3 2 2 2 2 2 2" xfId="9625"/>
    <cellStyle name="Normal 12 2 2 3 2 2 2 2 2 3" xfId="9626"/>
    <cellStyle name="Normal 12 2 2 3 2 2 2 2 3" xfId="9627"/>
    <cellStyle name="Normal 12 2 2 3 2 2 2 2 3 2" xfId="9628"/>
    <cellStyle name="Normal 12 2 2 3 2 2 2 2 3 3" xfId="9629"/>
    <cellStyle name="Normal 12 2 2 3 2 2 2 2 4" xfId="9630"/>
    <cellStyle name="Normal 12 2 2 3 2 2 2 2 5" xfId="9631"/>
    <cellStyle name="Normal 12 2 2 3 2 2 2 3" xfId="9632"/>
    <cellStyle name="Normal 12 2 2 3 2 2 2 3 2" xfId="9633"/>
    <cellStyle name="Normal 12 2 2 3 2 2 2 3 2 2" xfId="9634"/>
    <cellStyle name="Normal 12 2 2 3 2 2 2 3 2 3" xfId="9635"/>
    <cellStyle name="Normal 12 2 2 3 2 2 2 3 3" xfId="9636"/>
    <cellStyle name="Normal 12 2 2 3 2 2 2 3 3 2" xfId="9637"/>
    <cellStyle name="Normal 12 2 2 3 2 2 2 3 3 3" xfId="9638"/>
    <cellStyle name="Normal 12 2 2 3 2 2 2 3 4" xfId="9639"/>
    <cellStyle name="Normal 12 2 2 3 2 2 2 3 5" xfId="9640"/>
    <cellStyle name="Normal 12 2 2 3 2 2 2 4" xfId="9641"/>
    <cellStyle name="Normal 12 2 2 3 2 2 2 4 2" xfId="9642"/>
    <cellStyle name="Normal 12 2 2 3 2 2 2 4 2 2" xfId="9643"/>
    <cellStyle name="Normal 12 2 2 3 2 2 2 4 3" xfId="9644"/>
    <cellStyle name="Normal 12 2 2 3 2 2 2 4 4" xfId="9645"/>
    <cellStyle name="Normal 12 2 2 3 2 2 2 5" xfId="9646"/>
    <cellStyle name="Normal 12 2 2 3 2 2 2 5 2" xfId="9647"/>
    <cellStyle name="Normal 12 2 2 3 2 2 2 5 3" xfId="9648"/>
    <cellStyle name="Normal 12 2 2 3 2 2 2 6" xfId="9649"/>
    <cellStyle name="Normal 12 2 2 3 2 2 2 7" xfId="9650"/>
    <cellStyle name="Normal 12 2 2 3 2 2 3" xfId="9651"/>
    <cellStyle name="Normal 12 2 2 3 2 2 3 2" xfId="9652"/>
    <cellStyle name="Normal 12 2 2 3 2 2 3 2 2" xfId="9653"/>
    <cellStyle name="Normal 12 2 2 3 2 2 3 2 3" xfId="9654"/>
    <cellStyle name="Normal 12 2 2 3 2 2 3 3" xfId="9655"/>
    <cellStyle name="Normal 12 2 2 3 2 2 3 3 2" xfId="9656"/>
    <cellStyle name="Normal 12 2 2 3 2 2 3 3 3" xfId="9657"/>
    <cellStyle name="Normal 12 2 2 3 2 2 3 4" xfId="9658"/>
    <cellStyle name="Normal 12 2 2 3 2 2 3 4 2" xfId="9659"/>
    <cellStyle name="Normal 12 2 2 3 2 2 3 5" xfId="9660"/>
    <cellStyle name="Normal 12 2 2 3 2 2 3 6" xfId="9661"/>
    <cellStyle name="Normal 12 2 2 3 2 2 4" xfId="9662"/>
    <cellStyle name="Normal 12 2 2 3 2 2 4 2" xfId="9663"/>
    <cellStyle name="Normal 12 2 2 3 2 2 4 2 2" xfId="9664"/>
    <cellStyle name="Normal 12 2 2 3 2 2 4 2 3" xfId="9665"/>
    <cellStyle name="Normal 12 2 2 3 2 2 4 3" xfId="9666"/>
    <cellStyle name="Normal 12 2 2 3 2 2 4 3 2" xfId="9667"/>
    <cellStyle name="Normal 12 2 2 3 2 2 4 3 3" xfId="9668"/>
    <cellStyle name="Normal 12 2 2 3 2 2 4 4" xfId="9669"/>
    <cellStyle name="Normal 12 2 2 3 2 2 4 5" xfId="9670"/>
    <cellStyle name="Normal 12 2 2 3 2 2 5" xfId="9671"/>
    <cellStyle name="Normal 12 2 2 3 2 2 5 2" xfId="9672"/>
    <cellStyle name="Normal 12 2 2 3 2 2 5 2 2" xfId="9673"/>
    <cellStyle name="Normal 12 2 2 3 2 2 5 3" xfId="9674"/>
    <cellStyle name="Normal 12 2 2 3 2 2 5 4" xfId="9675"/>
    <cellStyle name="Normal 12 2 2 3 2 2 6" xfId="9676"/>
    <cellStyle name="Normal 12 2 2 3 2 2 6 2" xfId="9677"/>
    <cellStyle name="Normal 12 2 2 3 2 2 6 3" xfId="9678"/>
    <cellStyle name="Normal 12 2 2 3 2 2 7" xfId="9679"/>
    <cellStyle name="Normal 12 2 2 3 2 2 8" xfId="9680"/>
    <cellStyle name="Normal 12 2 2 3 2 3" xfId="9681"/>
    <cellStyle name="Normal 12 2 2 3 2 3 2" xfId="9682"/>
    <cellStyle name="Normal 12 2 2 3 2 3 2 2" xfId="9683"/>
    <cellStyle name="Normal 12 2 2 3 2 3 2 2 2" xfId="9684"/>
    <cellStyle name="Normal 12 2 2 3 2 3 2 2 3" xfId="9685"/>
    <cellStyle name="Normal 12 2 2 3 2 3 2 3" xfId="9686"/>
    <cellStyle name="Normal 12 2 2 3 2 3 2 3 2" xfId="9687"/>
    <cellStyle name="Normal 12 2 2 3 2 3 2 3 3" xfId="9688"/>
    <cellStyle name="Normal 12 2 2 3 2 3 2 4" xfId="9689"/>
    <cellStyle name="Normal 12 2 2 3 2 3 2 4 2" xfId="9690"/>
    <cellStyle name="Normal 12 2 2 3 2 3 2 5" xfId="9691"/>
    <cellStyle name="Normal 12 2 2 3 2 3 2 6" xfId="9692"/>
    <cellStyle name="Normal 12 2 2 3 2 3 3" xfId="9693"/>
    <cellStyle name="Normal 12 2 2 3 2 3 3 2" xfId="9694"/>
    <cellStyle name="Normal 12 2 2 3 2 3 3 2 2" xfId="9695"/>
    <cellStyle name="Normal 12 2 2 3 2 3 3 2 3" xfId="9696"/>
    <cellStyle name="Normal 12 2 2 3 2 3 3 3" xfId="9697"/>
    <cellStyle name="Normal 12 2 2 3 2 3 3 3 2" xfId="9698"/>
    <cellStyle name="Normal 12 2 2 3 2 3 3 3 3" xfId="9699"/>
    <cellStyle name="Normal 12 2 2 3 2 3 3 4" xfId="9700"/>
    <cellStyle name="Normal 12 2 2 3 2 3 3 5" xfId="9701"/>
    <cellStyle name="Normal 12 2 2 3 2 3 4" xfId="9702"/>
    <cellStyle name="Normal 12 2 2 3 2 3 4 2" xfId="9703"/>
    <cellStyle name="Normal 12 2 2 3 2 3 4 2 2" xfId="9704"/>
    <cellStyle name="Normal 12 2 2 3 2 3 4 3" xfId="9705"/>
    <cellStyle name="Normal 12 2 2 3 2 3 4 4" xfId="9706"/>
    <cellStyle name="Normal 12 2 2 3 2 3 5" xfId="9707"/>
    <cellStyle name="Normal 12 2 2 3 2 3 5 2" xfId="9708"/>
    <cellStyle name="Normal 12 2 2 3 2 3 5 3" xfId="9709"/>
    <cellStyle name="Normal 12 2 2 3 2 3 6" xfId="9710"/>
    <cellStyle name="Normal 12 2 2 3 2 3 7" xfId="9711"/>
    <cellStyle name="Normal 12 2 2 3 2 4" xfId="9712"/>
    <cellStyle name="Normal 12 2 2 3 2 4 2" xfId="9713"/>
    <cellStyle name="Normal 12 2 2 3 2 4 2 2" xfId="9714"/>
    <cellStyle name="Normal 12 2 2 3 2 4 2 3" xfId="9715"/>
    <cellStyle name="Normal 12 2 2 3 2 4 3" xfId="9716"/>
    <cellStyle name="Normal 12 2 2 3 2 4 3 2" xfId="9717"/>
    <cellStyle name="Normal 12 2 2 3 2 4 3 3" xfId="9718"/>
    <cellStyle name="Normal 12 2 2 3 2 4 4" xfId="9719"/>
    <cellStyle name="Normal 12 2 2 3 2 4 4 2" xfId="9720"/>
    <cellStyle name="Normal 12 2 2 3 2 4 5" xfId="9721"/>
    <cellStyle name="Normal 12 2 2 3 2 4 6" xfId="9722"/>
    <cellStyle name="Normal 12 2 2 3 2 5" xfId="9723"/>
    <cellStyle name="Normal 12 2 2 3 2 5 2" xfId="9724"/>
    <cellStyle name="Normal 12 2 2 3 2 5 2 2" xfId="9725"/>
    <cellStyle name="Normal 12 2 2 3 2 5 2 3" xfId="9726"/>
    <cellStyle name="Normal 12 2 2 3 2 5 3" xfId="9727"/>
    <cellStyle name="Normal 12 2 2 3 2 5 3 2" xfId="9728"/>
    <cellStyle name="Normal 12 2 2 3 2 5 3 3" xfId="9729"/>
    <cellStyle name="Normal 12 2 2 3 2 5 4" xfId="9730"/>
    <cellStyle name="Normal 12 2 2 3 2 5 5" xfId="9731"/>
    <cellStyle name="Normal 12 2 2 3 2 6" xfId="9732"/>
    <cellStyle name="Normal 12 2 2 3 2 6 2" xfId="9733"/>
    <cellStyle name="Normal 12 2 2 3 2 6 2 2" xfId="9734"/>
    <cellStyle name="Normal 12 2 2 3 2 6 3" xfId="9735"/>
    <cellStyle name="Normal 12 2 2 3 2 6 4" xfId="9736"/>
    <cellStyle name="Normal 12 2 2 3 2 7" xfId="9737"/>
    <cellStyle name="Normal 12 2 2 3 2 7 2" xfId="9738"/>
    <cellStyle name="Normal 12 2 2 3 2 7 3" xfId="9739"/>
    <cellStyle name="Normal 12 2 2 3 2 8" xfId="9740"/>
    <cellStyle name="Normal 12 2 2 3 2 9" xfId="9741"/>
    <cellStyle name="Normal 12 2 2 3 3" xfId="9742"/>
    <cellStyle name="Normal 12 2 2 3 3 2" xfId="9743"/>
    <cellStyle name="Normal 12 2 2 3 3 2 2" xfId="9744"/>
    <cellStyle name="Normal 12 2 2 3 3 2 2 2" xfId="9745"/>
    <cellStyle name="Normal 12 2 2 3 3 2 2 2 2" xfId="9746"/>
    <cellStyle name="Normal 12 2 2 3 3 2 2 2 3" xfId="9747"/>
    <cellStyle name="Normal 12 2 2 3 3 2 2 3" xfId="9748"/>
    <cellStyle name="Normal 12 2 2 3 3 2 2 3 2" xfId="9749"/>
    <cellStyle name="Normal 12 2 2 3 3 2 2 3 3" xfId="9750"/>
    <cellStyle name="Normal 12 2 2 3 3 2 2 4" xfId="9751"/>
    <cellStyle name="Normal 12 2 2 3 3 2 2 5" xfId="9752"/>
    <cellStyle name="Normal 12 2 2 3 3 2 3" xfId="9753"/>
    <cellStyle name="Normal 12 2 2 3 3 2 3 2" xfId="9754"/>
    <cellStyle name="Normal 12 2 2 3 3 2 3 2 2" xfId="9755"/>
    <cellStyle name="Normal 12 2 2 3 3 2 3 2 3" xfId="9756"/>
    <cellStyle name="Normal 12 2 2 3 3 2 3 3" xfId="9757"/>
    <cellStyle name="Normal 12 2 2 3 3 2 3 3 2" xfId="9758"/>
    <cellStyle name="Normal 12 2 2 3 3 2 3 3 3" xfId="9759"/>
    <cellStyle name="Normal 12 2 2 3 3 2 3 4" xfId="9760"/>
    <cellStyle name="Normal 12 2 2 3 3 2 3 5" xfId="9761"/>
    <cellStyle name="Normal 12 2 2 3 3 2 4" xfId="9762"/>
    <cellStyle name="Normal 12 2 2 3 3 2 4 2" xfId="9763"/>
    <cellStyle name="Normal 12 2 2 3 3 2 4 2 2" xfId="9764"/>
    <cellStyle name="Normal 12 2 2 3 3 2 4 3" xfId="9765"/>
    <cellStyle name="Normal 12 2 2 3 3 2 4 4" xfId="9766"/>
    <cellStyle name="Normal 12 2 2 3 3 2 5" xfId="9767"/>
    <cellStyle name="Normal 12 2 2 3 3 2 5 2" xfId="9768"/>
    <cellStyle name="Normal 12 2 2 3 3 2 5 3" xfId="9769"/>
    <cellStyle name="Normal 12 2 2 3 3 2 6" xfId="9770"/>
    <cellStyle name="Normal 12 2 2 3 3 2 7" xfId="9771"/>
    <cellStyle name="Normal 12 2 2 3 3 3" xfId="9772"/>
    <cellStyle name="Normal 12 2 2 3 3 3 2" xfId="9773"/>
    <cellStyle name="Normal 12 2 2 3 3 3 2 2" xfId="9774"/>
    <cellStyle name="Normal 12 2 2 3 3 3 2 3" xfId="9775"/>
    <cellStyle name="Normal 12 2 2 3 3 3 3" xfId="9776"/>
    <cellStyle name="Normal 12 2 2 3 3 3 3 2" xfId="9777"/>
    <cellStyle name="Normal 12 2 2 3 3 3 3 3" xfId="9778"/>
    <cellStyle name="Normal 12 2 2 3 3 3 4" xfId="9779"/>
    <cellStyle name="Normal 12 2 2 3 3 3 4 2" xfId="9780"/>
    <cellStyle name="Normal 12 2 2 3 3 3 5" xfId="9781"/>
    <cellStyle name="Normal 12 2 2 3 3 3 6" xfId="9782"/>
    <cellStyle name="Normal 12 2 2 3 3 4" xfId="9783"/>
    <cellStyle name="Normal 12 2 2 3 3 4 2" xfId="9784"/>
    <cellStyle name="Normal 12 2 2 3 3 4 2 2" xfId="9785"/>
    <cellStyle name="Normal 12 2 2 3 3 4 2 3" xfId="9786"/>
    <cellStyle name="Normal 12 2 2 3 3 4 3" xfId="9787"/>
    <cellStyle name="Normal 12 2 2 3 3 4 3 2" xfId="9788"/>
    <cellStyle name="Normal 12 2 2 3 3 4 3 3" xfId="9789"/>
    <cellStyle name="Normal 12 2 2 3 3 4 4" xfId="9790"/>
    <cellStyle name="Normal 12 2 2 3 3 4 5" xfId="9791"/>
    <cellStyle name="Normal 12 2 2 3 3 5" xfId="9792"/>
    <cellStyle name="Normal 12 2 2 3 3 5 2" xfId="9793"/>
    <cellStyle name="Normal 12 2 2 3 3 5 2 2" xfId="9794"/>
    <cellStyle name="Normal 12 2 2 3 3 5 3" xfId="9795"/>
    <cellStyle name="Normal 12 2 2 3 3 5 4" xfId="9796"/>
    <cellStyle name="Normal 12 2 2 3 3 6" xfId="9797"/>
    <cellStyle name="Normal 12 2 2 3 3 6 2" xfId="9798"/>
    <cellStyle name="Normal 12 2 2 3 3 6 3" xfId="9799"/>
    <cellStyle name="Normal 12 2 2 3 3 7" xfId="9800"/>
    <cellStyle name="Normal 12 2 2 3 3 8" xfId="9801"/>
    <cellStyle name="Normal 12 2 2 3 4" xfId="9802"/>
    <cellStyle name="Normal 12 2 2 3 4 2" xfId="9803"/>
    <cellStyle name="Normal 12 2 2 3 4 2 2" xfId="9804"/>
    <cellStyle name="Normal 12 2 2 3 4 2 2 2" xfId="9805"/>
    <cellStyle name="Normal 12 2 2 3 4 2 2 3" xfId="9806"/>
    <cellStyle name="Normal 12 2 2 3 4 2 3" xfId="9807"/>
    <cellStyle name="Normal 12 2 2 3 4 2 3 2" xfId="9808"/>
    <cellStyle name="Normal 12 2 2 3 4 2 3 3" xfId="9809"/>
    <cellStyle name="Normal 12 2 2 3 4 2 4" xfId="9810"/>
    <cellStyle name="Normal 12 2 2 3 4 2 4 2" xfId="9811"/>
    <cellStyle name="Normal 12 2 2 3 4 2 5" xfId="9812"/>
    <cellStyle name="Normal 12 2 2 3 4 2 6" xfId="9813"/>
    <cellStyle name="Normal 12 2 2 3 4 3" xfId="9814"/>
    <cellStyle name="Normal 12 2 2 3 4 3 2" xfId="9815"/>
    <cellStyle name="Normal 12 2 2 3 4 3 2 2" xfId="9816"/>
    <cellStyle name="Normal 12 2 2 3 4 3 2 3" xfId="9817"/>
    <cellStyle name="Normal 12 2 2 3 4 3 3" xfId="9818"/>
    <cellStyle name="Normal 12 2 2 3 4 3 3 2" xfId="9819"/>
    <cellStyle name="Normal 12 2 2 3 4 3 3 3" xfId="9820"/>
    <cellStyle name="Normal 12 2 2 3 4 3 4" xfId="9821"/>
    <cellStyle name="Normal 12 2 2 3 4 3 5" xfId="9822"/>
    <cellStyle name="Normal 12 2 2 3 4 4" xfId="9823"/>
    <cellStyle name="Normal 12 2 2 3 4 4 2" xfId="9824"/>
    <cellStyle name="Normal 12 2 2 3 4 4 2 2" xfId="9825"/>
    <cellStyle name="Normal 12 2 2 3 4 4 3" xfId="9826"/>
    <cellStyle name="Normal 12 2 2 3 4 4 4" xfId="9827"/>
    <cellStyle name="Normal 12 2 2 3 4 5" xfId="9828"/>
    <cellStyle name="Normal 12 2 2 3 4 5 2" xfId="9829"/>
    <cellStyle name="Normal 12 2 2 3 4 5 3" xfId="9830"/>
    <cellStyle name="Normal 12 2 2 3 4 6" xfId="9831"/>
    <cellStyle name="Normal 12 2 2 3 4 7" xfId="9832"/>
    <cellStyle name="Normal 12 2 2 3 5" xfId="9833"/>
    <cellStyle name="Normal 12 2 2 3 5 2" xfId="9834"/>
    <cellStyle name="Normal 12 2 2 3 5 2 2" xfId="9835"/>
    <cellStyle name="Normal 12 2 2 3 5 2 3" xfId="9836"/>
    <cellStyle name="Normal 12 2 2 3 5 3" xfId="9837"/>
    <cellStyle name="Normal 12 2 2 3 5 3 2" xfId="9838"/>
    <cellStyle name="Normal 12 2 2 3 5 3 3" xfId="9839"/>
    <cellStyle name="Normal 12 2 2 3 5 4" xfId="9840"/>
    <cellStyle name="Normal 12 2 2 3 5 4 2" xfId="9841"/>
    <cellStyle name="Normal 12 2 2 3 5 5" xfId="9842"/>
    <cellStyle name="Normal 12 2 2 3 5 6" xfId="9843"/>
    <cellStyle name="Normal 12 2 2 3 6" xfId="9844"/>
    <cellStyle name="Normal 12 2 2 3 6 2" xfId="9845"/>
    <cellStyle name="Normal 12 2 2 3 6 2 2" xfId="9846"/>
    <cellStyle name="Normal 12 2 2 3 6 2 3" xfId="9847"/>
    <cellStyle name="Normal 12 2 2 3 6 3" xfId="9848"/>
    <cellStyle name="Normal 12 2 2 3 6 3 2" xfId="9849"/>
    <cellStyle name="Normal 12 2 2 3 6 3 3" xfId="9850"/>
    <cellStyle name="Normal 12 2 2 3 6 4" xfId="9851"/>
    <cellStyle name="Normal 12 2 2 3 6 5" xfId="9852"/>
    <cellStyle name="Normal 12 2 2 3 7" xfId="9853"/>
    <cellStyle name="Normal 12 2 2 3 7 2" xfId="9854"/>
    <cellStyle name="Normal 12 2 2 3 7 2 2" xfId="9855"/>
    <cellStyle name="Normal 12 2 2 3 7 3" xfId="9856"/>
    <cellStyle name="Normal 12 2 2 3 7 4" xfId="9857"/>
    <cellStyle name="Normal 12 2 2 3 8" xfId="9858"/>
    <cellStyle name="Normal 12 2 2 3 8 2" xfId="9859"/>
    <cellStyle name="Normal 12 2 2 3 8 3" xfId="9860"/>
    <cellStyle name="Normal 12 2 2 3 9" xfId="9861"/>
    <cellStyle name="Normal 12 2 2 4" xfId="9862"/>
    <cellStyle name="Normal 12 2 2 4 10" xfId="9863"/>
    <cellStyle name="Normal 12 2 2 4 2" xfId="9864"/>
    <cellStyle name="Normal 12 2 2 4 2 2" xfId="9865"/>
    <cellStyle name="Normal 12 2 2 4 2 2 2" xfId="9866"/>
    <cellStyle name="Normal 12 2 2 4 2 2 2 2" xfId="9867"/>
    <cellStyle name="Normal 12 2 2 4 2 2 2 2 2" xfId="9868"/>
    <cellStyle name="Normal 12 2 2 4 2 2 2 2 3" xfId="9869"/>
    <cellStyle name="Normal 12 2 2 4 2 2 2 3" xfId="9870"/>
    <cellStyle name="Normal 12 2 2 4 2 2 2 3 2" xfId="9871"/>
    <cellStyle name="Normal 12 2 2 4 2 2 2 3 3" xfId="9872"/>
    <cellStyle name="Normal 12 2 2 4 2 2 2 4" xfId="9873"/>
    <cellStyle name="Normal 12 2 2 4 2 2 2 5" xfId="9874"/>
    <cellStyle name="Normal 12 2 2 4 2 2 3" xfId="9875"/>
    <cellStyle name="Normal 12 2 2 4 2 2 3 2" xfId="9876"/>
    <cellStyle name="Normal 12 2 2 4 2 2 3 2 2" xfId="9877"/>
    <cellStyle name="Normal 12 2 2 4 2 2 3 2 3" xfId="9878"/>
    <cellStyle name="Normal 12 2 2 4 2 2 3 3" xfId="9879"/>
    <cellStyle name="Normal 12 2 2 4 2 2 3 3 2" xfId="9880"/>
    <cellStyle name="Normal 12 2 2 4 2 2 3 3 3" xfId="9881"/>
    <cellStyle name="Normal 12 2 2 4 2 2 3 4" xfId="9882"/>
    <cellStyle name="Normal 12 2 2 4 2 2 3 5" xfId="9883"/>
    <cellStyle name="Normal 12 2 2 4 2 2 4" xfId="9884"/>
    <cellStyle name="Normal 12 2 2 4 2 2 4 2" xfId="9885"/>
    <cellStyle name="Normal 12 2 2 4 2 2 4 2 2" xfId="9886"/>
    <cellStyle name="Normal 12 2 2 4 2 2 4 3" xfId="9887"/>
    <cellStyle name="Normal 12 2 2 4 2 2 4 4" xfId="9888"/>
    <cellStyle name="Normal 12 2 2 4 2 2 5" xfId="9889"/>
    <cellStyle name="Normal 12 2 2 4 2 2 5 2" xfId="9890"/>
    <cellStyle name="Normal 12 2 2 4 2 2 5 3" xfId="9891"/>
    <cellStyle name="Normal 12 2 2 4 2 2 6" xfId="9892"/>
    <cellStyle name="Normal 12 2 2 4 2 2 7" xfId="9893"/>
    <cellStyle name="Normal 12 2 2 4 2 3" xfId="9894"/>
    <cellStyle name="Normal 12 2 2 4 2 3 2" xfId="9895"/>
    <cellStyle name="Normal 12 2 2 4 2 3 2 2" xfId="9896"/>
    <cellStyle name="Normal 12 2 2 4 2 3 2 3" xfId="9897"/>
    <cellStyle name="Normal 12 2 2 4 2 3 3" xfId="9898"/>
    <cellStyle name="Normal 12 2 2 4 2 3 3 2" xfId="9899"/>
    <cellStyle name="Normal 12 2 2 4 2 3 3 3" xfId="9900"/>
    <cellStyle name="Normal 12 2 2 4 2 3 4" xfId="9901"/>
    <cellStyle name="Normal 12 2 2 4 2 3 4 2" xfId="9902"/>
    <cellStyle name="Normal 12 2 2 4 2 3 5" xfId="9903"/>
    <cellStyle name="Normal 12 2 2 4 2 3 6" xfId="9904"/>
    <cellStyle name="Normal 12 2 2 4 2 4" xfId="9905"/>
    <cellStyle name="Normal 12 2 2 4 2 4 2" xfId="9906"/>
    <cellStyle name="Normal 12 2 2 4 2 4 2 2" xfId="9907"/>
    <cellStyle name="Normal 12 2 2 4 2 4 2 3" xfId="9908"/>
    <cellStyle name="Normal 12 2 2 4 2 4 3" xfId="9909"/>
    <cellStyle name="Normal 12 2 2 4 2 4 3 2" xfId="9910"/>
    <cellStyle name="Normal 12 2 2 4 2 4 3 3" xfId="9911"/>
    <cellStyle name="Normal 12 2 2 4 2 4 4" xfId="9912"/>
    <cellStyle name="Normal 12 2 2 4 2 4 5" xfId="9913"/>
    <cellStyle name="Normal 12 2 2 4 2 5" xfId="9914"/>
    <cellStyle name="Normal 12 2 2 4 2 5 2" xfId="9915"/>
    <cellStyle name="Normal 12 2 2 4 2 5 2 2" xfId="9916"/>
    <cellStyle name="Normal 12 2 2 4 2 5 3" xfId="9917"/>
    <cellStyle name="Normal 12 2 2 4 2 5 4" xfId="9918"/>
    <cellStyle name="Normal 12 2 2 4 2 6" xfId="9919"/>
    <cellStyle name="Normal 12 2 2 4 2 6 2" xfId="9920"/>
    <cellStyle name="Normal 12 2 2 4 2 6 3" xfId="9921"/>
    <cellStyle name="Normal 12 2 2 4 2 7" xfId="9922"/>
    <cellStyle name="Normal 12 2 2 4 2 8" xfId="9923"/>
    <cellStyle name="Normal 12 2 2 4 3" xfId="9924"/>
    <cellStyle name="Normal 12 2 2 4 3 2" xfId="9925"/>
    <cellStyle name="Normal 12 2 2 4 3 2 2" xfId="9926"/>
    <cellStyle name="Normal 12 2 2 4 3 2 2 2" xfId="9927"/>
    <cellStyle name="Normal 12 2 2 4 3 2 2 3" xfId="9928"/>
    <cellStyle name="Normal 12 2 2 4 3 2 3" xfId="9929"/>
    <cellStyle name="Normal 12 2 2 4 3 2 3 2" xfId="9930"/>
    <cellStyle name="Normal 12 2 2 4 3 2 3 3" xfId="9931"/>
    <cellStyle name="Normal 12 2 2 4 3 2 4" xfId="9932"/>
    <cellStyle name="Normal 12 2 2 4 3 2 4 2" xfId="9933"/>
    <cellStyle name="Normal 12 2 2 4 3 2 5" xfId="9934"/>
    <cellStyle name="Normal 12 2 2 4 3 2 6" xfId="9935"/>
    <cellStyle name="Normal 12 2 2 4 3 3" xfId="9936"/>
    <cellStyle name="Normal 12 2 2 4 3 3 2" xfId="9937"/>
    <cellStyle name="Normal 12 2 2 4 3 3 2 2" xfId="9938"/>
    <cellStyle name="Normal 12 2 2 4 3 3 2 3" xfId="9939"/>
    <cellStyle name="Normal 12 2 2 4 3 3 3" xfId="9940"/>
    <cellStyle name="Normal 12 2 2 4 3 3 3 2" xfId="9941"/>
    <cellStyle name="Normal 12 2 2 4 3 3 3 3" xfId="9942"/>
    <cellStyle name="Normal 12 2 2 4 3 3 4" xfId="9943"/>
    <cellStyle name="Normal 12 2 2 4 3 3 5" xfId="9944"/>
    <cellStyle name="Normal 12 2 2 4 3 4" xfId="9945"/>
    <cellStyle name="Normal 12 2 2 4 3 4 2" xfId="9946"/>
    <cellStyle name="Normal 12 2 2 4 3 4 2 2" xfId="9947"/>
    <cellStyle name="Normal 12 2 2 4 3 4 3" xfId="9948"/>
    <cellStyle name="Normal 12 2 2 4 3 4 4" xfId="9949"/>
    <cellStyle name="Normal 12 2 2 4 3 5" xfId="9950"/>
    <cellStyle name="Normal 12 2 2 4 3 5 2" xfId="9951"/>
    <cellStyle name="Normal 12 2 2 4 3 5 3" xfId="9952"/>
    <cellStyle name="Normal 12 2 2 4 3 6" xfId="9953"/>
    <cellStyle name="Normal 12 2 2 4 3 7" xfId="9954"/>
    <cellStyle name="Normal 12 2 2 4 4" xfId="9955"/>
    <cellStyle name="Normal 12 2 2 4 4 2" xfId="9956"/>
    <cellStyle name="Normal 12 2 2 4 4 2 2" xfId="9957"/>
    <cellStyle name="Normal 12 2 2 4 4 2 3" xfId="9958"/>
    <cellStyle name="Normal 12 2 2 4 4 3" xfId="9959"/>
    <cellStyle name="Normal 12 2 2 4 4 3 2" xfId="9960"/>
    <cellStyle name="Normal 12 2 2 4 4 3 3" xfId="9961"/>
    <cellStyle name="Normal 12 2 2 4 4 4" xfId="9962"/>
    <cellStyle name="Normal 12 2 2 4 4 4 2" xfId="9963"/>
    <cellStyle name="Normal 12 2 2 4 4 5" xfId="9964"/>
    <cellStyle name="Normal 12 2 2 4 4 6" xfId="9965"/>
    <cellStyle name="Normal 12 2 2 4 5" xfId="9966"/>
    <cellStyle name="Normal 12 2 2 4 5 2" xfId="9967"/>
    <cellStyle name="Normal 12 2 2 4 5 2 2" xfId="9968"/>
    <cellStyle name="Normal 12 2 2 4 5 2 3" xfId="9969"/>
    <cellStyle name="Normal 12 2 2 4 5 3" xfId="9970"/>
    <cellStyle name="Normal 12 2 2 4 5 3 2" xfId="9971"/>
    <cellStyle name="Normal 12 2 2 4 5 3 3" xfId="9972"/>
    <cellStyle name="Normal 12 2 2 4 5 4" xfId="9973"/>
    <cellStyle name="Normal 12 2 2 4 5 5" xfId="9974"/>
    <cellStyle name="Normal 12 2 2 4 6" xfId="9975"/>
    <cellStyle name="Normal 12 2 2 4 6 2" xfId="9976"/>
    <cellStyle name="Normal 12 2 2 4 6 2 2" xfId="9977"/>
    <cellStyle name="Normal 12 2 2 4 6 3" xfId="9978"/>
    <cellStyle name="Normal 12 2 2 4 6 4" xfId="9979"/>
    <cellStyle name="Normal 12 2 2 4 7" xfId="9980"/>
    <cellStyle name="Normal 12 2 2 4 7 2" xfId="9981"/>
    <cellStyle name="Normal 12 2 2 4 7 3" xfId="9982"/>
    <cellStyle name="Normal 12 2 2 4 8" xfId="9983"/>
    <cellStyle name="Normal 12 2 2 4 9" xfId="9984"/>
    <cellStyle name="Normal 12 2 2 5" xfId="9985"/>
    <cellStyle name="Normal 12 2 2 5 10" xfId="9986"/>
    <cellStyle name="Normal 12 2 2 5 2" xfId="9987"/>
    <cellStyle name="Normal 12 2 2 5 2 2" xfId="9988"/>
    <cellStyle name="Normal 12 2 2 5 2 2 2" xfId="9989"/>
    <cellStyle name="Normal 12 2 2 5 2 2 2 2" xfId="9990"/>
    <cellStyle name="Normal 12 2 2 5 2 2 2 2 2" xfId="9991"/>
    <cellStyle name="Normal 12 2 2 5 2 2 2 2 3" xfId="9992"/>
    <cellStyle name="Normal 12 2 2 5 2 2 2 3" xfId="9993"/>
    <cellStyle name="Normal 12 2 2 5 2 2 2 3 2" xfId="9994"/>
    <cellStyle name="Normal 12 2 2 5 2 2 2 3 3" xfId="9995"/>
    <cellStyle name="Normal 12 2 2 5 2 2 2 4" xfId="9996"/>
    <cellStyle name="Normal 12 2 2 5 2 2 2 5" xfId="9997"/>
    <cellStyle name="Normal 12 2 2 5 2 2 3" xfId="9998"/>
    <cellStyle name="Normal 12 2 2 5 2 2 3 2" xfId="9999"/>
    <cellStyle name="Normal 12 2 2 5 2 2 3 2 2" xfId="10000"/>
    <cellStyle name="Normal 12 2 2 5 2 2 3 2 3" xfId="10001"/>
    <cellStyle name="Normal 12 2 2 5 2 2 3 3" xfId="10002"/>
    <cellStyle name="Normal 12 2 2 5 2 2 3 3 2" xfId="10003"/>
    <cellStyle name="Normal 12 2 2 5 2 2 3 3 3" xfId="10004"/>
    <cellStyle name="Normal 12 2 2 5 2 2 3 4" xfId="10005"/>
    <cellStyle name="Normal 12 2 2 5 2 2 3 5" xfId="10006"/>
    <cellStyle name="Normal 12 2 2 5 2 2 4" xfId="10007"/>
    <cellStyle name="Normal 12 2 2 5 2 2 4 2" xfId="10008"/>
    <cellStyle name="Normal 12 2 2 5 2 2 4 2 2" xfId="10009"/>
    <cellStyle name="Normal 12 2 2 5 2 2 4 3" xfId="10010"/>
    <cellStyle name="Normal 12 2 2 5 2 2 4 4" xfId="10011"/>
    <cellStyle name="Normal 12 2 2 5 2 2 5" xfId="10012"/>
    <cellStyle name="Normal 12 2 2 5 2 2 5 2" xfId="10013"/>
    <cellStyle name="Normal 12 2 2 5 2 2 5 3" xfId="10014"/>
    <cellStyle name="Normal 12 2 2 5 2 2 6" xfId="10015"/>
    <cellStyle name="Normal 12 2 2 5 2 2 7" xfId="10016"/>
    <cellStyle name="Normal 12 2 2 5 2 3" xfId="10017"/>
    <cellStyle name="Normal 12 2 2 5 2 3 2" xfId="10018"/>
    <cellStyle name="Normal 12 2 2 5 2 3 2 2" xfId="10019"/>
    <cellStyle name="Normal 12 2 2 5 2 3 2 3" xfId="10020"/>
    <cellStyle name="Normal 12 2 2 5 2 3 3" xfId="10021"/>
    <cellStyle name="Normal 12 2 2 5 2 3 3 2" xfId="10022"/>
    <cellStyle name="Normal 12 2 2 5 2 3 3 3" xfId="10023"/>
    <cellStyle name="Normal 12 2 2 5 2 3 4" xfId="10024"/>
    <cellStyle name="Normal 12 2 2 5 2 3 4 2" xfId="10025"/>
    <cellStyle name="Normal 12 2 2 5 2 3 5" xfId="10026"/>
    <cellStyle name="Normal 12 2 2 5 2 3 6" xfId="10027"/>
    <cellStyle name="Normal 12 2 2 5 2 4" xfId="10028"/>
    <cellStyle name="Normal 12 2 2 5 2 4 2" xfId="10029"/>
    <cellStyle name="Normal 12 2 2 5 2 4 2 2" xfId="10030"/>
    <cellStyle name="Normal 12 2 2 5 2 4 2 3" xfId="10031"/>
    <cellStyle name="Normal 12 2 2 5 2 4 3" xfId="10032"/>
    <cellStyle name="Normal 12 2 2 5 2 4 3 2" xfId="10033"/>
    <cellStyle name="Normal 12 2 2 5 2 4 3 3" xfId="10034"/>
    <cellStyle name="Normal 12 2 2 5 2 4 4" xfId="10035"/>
    <cellStyle name="Normal 12 2 2 5 2 4 5" xfId="10036"/>
    <cellStyle name="Normal 12 2 2 5 2 5" xfId="10037"/>
    <cellStyle name="Normal 12 2 2 5 2 5 2" xfId="10038"/>
    <cellStyle name="Normal 12 2 2 5 2 5 2 2" xfId="10039"/>
    <cellStyle name="Normal 12 2 2 5 2 5 3" xfId="10040"/>
    <cellStyle name="Normal 12 2 2 5 2 5 4" xfId="10041"/>
    <cellStyle name="Normal 12 2 2 5 2 6" xfId="10042"/>
    <cellStyle name="Normal 12 2 2 5 2 6 2" xfId="10043"/>
    <cellStyle name="Normal 12 2 2 5 2 6 3" xfId="10044"/>
    <cellStyle name="Normal 12 2 2 5 2 7" xfId="10045"/>
    <cellStyle name="Normal 12 2 2 5 2 8" xfId="10046"/>
    <cellStyle name="Normal 12 2 2 5 3" xfId="10047"/>
    <cellStyle name="Normal 12 2 2 5 3 2" xfId="10048"/>
    <cellStyle name="Normal 12 2 2 5 3 2 2" xfId="10049"/>
    <cellStyle name="Normal 12 2 2 5 3 2 2 2" xfId="10050"/>
    <cellStyle name="Normal 12 2 2 5 3 2 2 3" xfId="10051"/>
    <cellStyle name="Normal 12 2 2 5 3 2 3" xfId="10052"/>
    <cellStyle name="Normal 12 2 2 5 3 2 3 2" xfId="10053"/>
    <cellStyle name="Normal 12 2 2 5 3 2 3 3" xfId="10054"/>
    <cellStyle name="Normal 12 2 2 5 3 2 4" xfId="10055"/>
    <cellStyle name="Normal 12 2 2 5 3 2 5" xfId="10056"/>
    <cellStyle name="Normal 12 2 2 5 3 3" xfId="10057"/>
    <cellStyle name="Normal 12 2 2 5 3 3 2" xfId="10058"/>
    <cellStyle name="Normal 12 2 2 5 3 3 2 2" xfId="10059"/>
    <cellStyle name="Normal 12 2 2 5 3 3 2 3" xfId="10060"/>
    <cellStyle name="Normal 12 2 2 5 3 3 3" xfId="10061"/>
    <cellStyle name="Normal 12 2 2 5 3 3 3 2" xfId="10062"/>
    <cellStyle name="Normal 12 2 2 5 3 3 3 3" xfId="10063"/>
    <cellStyle name="Normal 12 2 2 5 3 3 4" xfId="10064"/>
    <cellStyle name="Normal 12 2 2 5 3 3 5" xfId="10065"/>
    <cellStyle name="Normal 12 2 2 5 3 4" xfId="10066"/>
    <cellStyle name="Normal 12 2 2 5 3 4 2" xfId="10067"/>
    <cellStyle name="Normal 12 2 2 5 3 4 2 2" xfId="10068"/>
    <cellStyle name="Normal 12 2 2 5 3 4 3" xfId="10069"/>
    <cellStyle name="Normal 12 2 2 5 3 4 4" xfId="10070"/>
    <cellStyle name="Normal 12 2 2 5 3 5" xfId="10071"/>
    <cellStyle name="Normal 12 2 2 5 3 5 2" xfId="10072"/>
    <cellStyle name="Normal 12 2 2 5 3 5 3" xfId="10073"/>
    <cellStyle name="Normal 12 2 2 5 3 6" xfId="10074"/>
    <cellStyle name="Normal 12 2 2 5 3 7" xfId="10075"/>
    <cellStyle name="Normal 12 2 2 5 4" xfId="10076"/>
    <cellStyle name="Normal 12 2 2 5 4 2" xfId="10077"/>
    <cellStyle name="Normal 12 2 2 5 4 2 2" xfId="10078"/>
    <cellStyle name="Normal 12 2 2 5 4 2 3" xfId="10079"/>
    <cellStyle name="Normal 12 2 2 5 4 3" xfId="10080"/>
    <cellStyle name="Normal 12 2 2 5 4 3 2" xfId="10081"/>
    <cellStyle name="Normal 12 2 2 5 4 3 3" xfId="10082"/>
    <cellStyle name="Normal 12 2 2 5 4 4" xfId="10083"/>
    <cellStyle name="Normal 12 2 2 5 4 4 2" xfId="10084"/>
    <cellStyle name="Normal 12 2 2 5 4 5" xfId="10085"/>
    <cellStyle name="Normal 12 2 2 5 4 6" xfId="10086"/>
    <cellStyle name="Normal 12 2 2 5 5" xfId="10087"/>
    <cellStyle name="Normal 12 2 2 5 5 2" xfId="10088"/>
    <cellStyle name="Normal 12 2 2 5 5 2 2" xfId="10089"/>
    <cellStyle name="Normal 12 2 2 5 5 2 3" xfId="10090"/>
    <cellStyle name="Normal 12 2 2 5 5 3" xfId="10091"/>
    <cellStyle name="Normal 12 2 2 5 5 3 2" xfId="10092"/>
    <cellStyle name="Normal 12 2 2 5 5 3 3" xfId="10093"/>
    <cellStyle name="Normal 12 2 2 5 5 4" xfId="10094"/>
    <cellStyle name="Normal 12 2 2 5 5 5" xfId="10095"/>
    <cellStyle name="Normal 12 2 2 5 6" xfId="10096"/>
    <cellStyle name="Normal 12 2 2 5 6 2" xfId="10097"/>
    <cellStyle name="Normal 12 2 2 5 6 2 2" xfId="10098"/>
    <cellStyle name="Normal 12 2 2 5 6 3" xfId="10099"/>
    <cellStyle name="Normal 12 2 2 5 6 4" xfId="10100"/>
    <cellStyle name="Normal 12 2 2 5 7" xfId="10101"/>
    <cellStyle name="Normal 12 2 2 5 7 2" xfId="10102"/>
    <cellStyle name="Normal 12 2 2 5 7 3" xfId="10103"/>
    <cellStyle name="Normal 12 2 2 5 8" xfId="10104"/>
    <cellStyle name="Normal 12 2 2 5 9" xfId="10105"/>
    <cellStyle name="Normal 12 2 2 6" xfId="10106"/>
    <cellStyle name="Normal 12 2 2 6 2" xfId="10107"/>
    <cellStyle name="Normal 12 2 2 6 2 2" xfId="10108"/>
    <cellStyle name="Normal 12 2 2 6 2 2 2" xfId="10109"/>
    <cellStyle name="Normal 12 2 2 6 2 2 2 2" xfId="10110"/>
    <cellStyle name="Normal 12 2 2 6 2 2 2 3" xfId="10111"/>
    <cellStyle name="Normal 12 2 2 6 2 2 3" xfId="10112"/>
    <cellStyle name="Normal 12 2 2 6 2 2 3 2" xfId="10113"/>
    <cellStyle name="Normal 12 2 2 6 2 2 3 3" xfId="10114"/>
    <cellStyle name="Normal 12 2 2 6 2 2 4" xfId="10115"/>
    <cellStyle name="Normal 12 2 2 6 2 2 5" xfId="10116"/>
    <cellStyle name="Normal 12 2 2 6 2 3" xfId="10117"/>
    <cellStyle name="Normal 12 2 2 6 2 3 2" xfId="10118"/>
    <cellStyle name="Normal 12 2 2 6 2 3 2 2" xfId="10119"/>
    <cellStyle name="Normal 12 2 2 6 2 3 2 3" xfId="10120"/>
    <cellStyle name="Normal 12 2 2 6 2 3 3" xfId="10121"/>
    <cellStyle name="Normal 12 2 2 6 2 3 3 2" xfId="10122"/>
    <cellStyle name="Normal 12 2 2 6 2 3 3 3" xfId="10123"/>
    <cellStyle name="Normal 12 2 2 6 2 3 4" xfId="10124"/>
    <cellStyle name="Normal 12 2 2 6 2 3 5" xfId="10125"/>
    <cellStyle name="Normal 12 2 2 6 2 4" xfId="10126"/>
    <cellStyle name="Normal 12 2 2 6 2 4 2" xfId="10127"/>
    <cellStyle name="Normal 12 2 2 6 2 4 2 2" xfId="10128"/>
    <cellStyle name="Normal 12 2 2 6 2 4 3" xfId="10129"/>
    <cellStyle name="Normal 12 2 2 6 2 4 4" xfId="10130"/>
    <cellStyle name="Normal 12 2 2 6 2 5" xfId="10131"/>
    <cellStyle name="Normal 12 2 2 6 2 5 2" xfId="10132"/>
    <cellStyle name="Normal 12 2 2 6 2 5 3" xfId="10133"/>
    <cellStyle name="Normal 12 2 2 6 2 6" xfId="10134"/>
    <cellStyle name="Normal 12 2 2 6 2 7" xfId="10135"/>
    <cellStyle name="Normal 12 2 2 6 3" xfId="10136"/>
    <cellStyle name="Normal 12 2 2 6 3 2" xfId="10137"/>
    <cellStyle name="Normal 12 2 2 6 3 2 2" xfId="10138"/>
    <cellStyle name="Normal 12 2 2 6 3 2 3" xfId="10139"/>
    <cellStyle name="Normal 12 2 2 6 3 3" xfId="10140"/>
    <cellStyle name="Normal 12 2 2 6 3 3 2" xfId="10141"/>
    <cellStyle name="Normal 12 2 2 6 3 3 3" xfId="10142"/>
    <cellStyle name="Normal 12 2 2 6 3 4" xfId="10143"/>
    <cellStyle name="Normal 12 2 2 6 3 4 2" xfId="10144"/>
    <cellStyle name="Normal 12 2 2 6 3 5" xfId="10145"/>
    <cellStyle name="Normal 12 2 2 6 3 6" xfId="10146"/>
    <cellStyle name="Normal 12 2 2 6 4" xfId="10147"/>
    <cellStyle name="Normal 12 2 2 6 4 2" xfId="10148"/>
    <cellStyle name="Normal 12 2 2 6 4 2 2" xfId="10149"/>
    <cellStyle name="Normal 12 2 2 6 4 2 3" xfId="10150"/>
    <cellStyle name="Normal 12 2 2 6 4 3" xfId="10151"/>
    <cellStyle name="Normal 12 2 2 6 4 3 2" xfId="10152"/>
    <cellStyle name="Normal 12 2 2 6 4 3 3" xfId="10153"/>
    <cellStyle name="Normal 12 2 2 6 4 4" xfId="10154"/>
    <cellStyle name="Normal 12 2 2 6 4 5" xfId="10155"/>
    <cellStyle name="Normal 12 2 2 6 5" xfId="10156"/>
    <cellStyle name="Normal 12 2 2 6 5 2" xfId="10157"/>
    <cellStyle name="Normal 12 2 2 6 5 2 2" xfId="10158"/>
    <cellStyle name="Normal 12 2 2 6 5 3" xfId="10159"/>
    <cellStyle name="Normal 12 2 2 6 5 4" xfId="10160"/>
    <cellStyle name="Normal 12 2 2 6 6" xfId="10161"/>
    <cellStyle name="Normal 12 2 2 6 6 2" xfId="10162"/>
    <cellStyle name="Normal 12 2 2 6 6 3" xfId="10163"/>
    <cellStyle name="Normal 12 2 2 6 7" xfId="10164"/>
    <cellStyle name="Normal 12 2 2 6 8" xfId="10165"/>
    <cellStyle name="Normal 12 2 2 7" xfId="10166"/>
    <cellStyle name="Normal 12 2 2 7 2" xfId="10167"/>
    <cellStyle name="Normal 12 2 2 7 2 2" xfId="10168"/>
    <cellStyle name="Normal 12 2 2 7 2 2 2" xfId="10169"/>
    <cellStyle name="Normal 12 2 2 7 2 2 3" xfId="10170"/>
    <cellStyle name="Normal 12 2 2 7 2 3" xfId="10171"/>
    <cellStyle name="Normal 12 2 2 7 2 3 2" xfId="10172"/>
    <cellStyle name="Normal 12 2 2 7 2 3 3" xfId="10173"/>
    <cellStyle name="Normal 12 2 2 7 2 4" xfId="10174"/>
    <cellStyle name="Normal 12 2 2 7 2 4 2" xfId="10175"/>
    <cellStyle name="Normal 12 2 2 7 2 5" xfId="10176"/>
    <cellStyle name="Normal 12 2 2 7 2 6" xfId="10177"/>
    <cellStyle name="Normal 12 2 2 7 3" xfId="10178"/>
    <cellStyle name="Normal 12 2 2 7 3 2" xfId="10179"/>
    <cellStyle name="Normal 12 2 2 7 3 2 2" xfId="10180"/>
    <cellStyle name="Normal 12 2 2 7 3 2 3" xfId="10181"/>
    <cellStyle name="Normal 12 2 2 7 3 3" xfId="10182"/>
    <cellStyle name="Normal 12 2 2 7 3 3 2" xfId="10183"/>
    <cellStyle name="Normal 12 2 2 7 3 3 3" xfId="10184"/>
    <cellStyle name="Normal 12 2 2 7 3 4" xfId="10185"/>
    <cellStyle name="Normal 12 2 2 7 3 5" xfId="10186"/>
    <cellStyle name="Normal 12 2 2 7 4" xfId="10187"/>
    <cellStyle name="Normal 12 2 2 7 4 2" xfId="10188"/>
    <cellStyle name="Normal 12 2 2 7 4 2 2" xfId="10189"/>
    <cellStyle name="Normal 12 2 2 7 4 3" xfId="10190"/>
    <cellStyle name="Normal 12 2 2 7 4 4" xfId="10191"/>
    <cellStyle name="Normal 12 2 2 7 5" xfId="10192"/>
    <cellStyle name="Normal 12 2 2 7 5 2" xfId="10193"/>
    <cellStyle name="Normal 12 2 2 7 5 3" xfId="10194"/>
    <cellStyle name="Normal 12 2 2 7 6" xfId="10195"/>
    <cellStyle name="Normal 12 2 2 7 7" xfId="10196"/>
    <cellStyle name="Normal 12 2 2 8" xfId="10197"/>
    <cellStyle name="Normal 12 2 2 8 2" xfId="10198"/>
    <cellStyle name="Normal 12 2 2 8 2 2" xfId="10199"/>
    <cellStyle name="Normal 12 2 2 8 2 3" xfId="10200"/>
    <cellStyle name="Normal 12 2 2 8 3" xfId="10201"/>
    <cellStyle name="Normal 12 2 2 8 3 2" xfId="10202"/>
    <cellStyle name="Normal 12 2 2 8 3 3" xfId="10203"/>
    <cellStyle name="Normal 12 2 2 8 4" xfId="10204"/>
    <cellStyle name="Normal 12 2 2 8 4 2" xfId="10205"/>
    <cellStyle name="Normal 12 2 2 8 5" xfId="10206"/>
    <cellStyle name="Normal 12 2 2 8 6" xfId="10207"/>
    <cellStyle name="Normal 12 2 2 9" xfId="10208"/>
    <cellStyle name="Normal 12 2 2 9 2" xfId="10209"/>
    <cellStyle name="Normal 12 2 2 9 2 2" xfId="10210"/>
    <cellStyle name="Normal 12 2 2 9 2 3" xfId="10211"/>
    <cellStyle name="Normal 12 2 2 9 3" xfId="10212"/>
    <cellStyle name="Normal 12 2 2 9 3 2" xfId="10213"/>
    <cellStyle name="Normal 12 2 2 9 3 3" xfId="10214"/>
    <cellStyle name="Normal 12 2 2 9 4" xfId="10215"/>
    <cellStyle name="Normal 12 2 2 9 5" xfId="10216"/>
    <cellStyle name="Normal 12 2 3" xfId="10217"/>
    <cellStyle name="Normal 12 2 3 10" xfId="10218"/>
    <cellStyle name="Normal 12 2 3 10 2" xfId="10219"/>
    <cellStyle name="Normal 12 2 3 10 2 2" xfId="10220"/>
    <cellStyle name="Normal 12 2 3 10 3" xfId="10221"/>
    <cellStyle name="Normal 12 2 3 10 4" xfId="10222"/>
    <cellStyle name="Normal 12 2 3 11" xfId="10223"/>
    <cellStyle name="Normal 12 2 3 11 2" xfId="10224"/>
    <cellStyle name="Normal 12 2 3 11 3" xfId="10225"/>
    <cellStyle name="Normal 12 2 3 12" xfId="10226"/>
    <cellStyle name="Normal 12 2 3 13" xfId="10227"/>
    <cellStyle name="Normal 12 2 3 14" xfId="10228"/>
    <cellStyle name="Normal 12 2 3 2" xfId="10229"/>
    <cellStyle name="Normal 12 2 3 2 10" xfId="10230"/>
    <cellStyle name="Normal 12 2 3 2 11" xfId="10231"/>
    <cellStyle name="Normal 12 2 3 2 2" xfId="10232"/>
    <cellStyle name="Normal 12 2 3 2 2 10" xfId="10233"/>
    <cellStyle name="Normal 12 2 3 2 2 2" xfId="10234"/>
    <cellStyle name="Normal 12 2 3 2 2 2 2" xfId="10235"/>
    <cellStyle name="Normal 12 2 3 2 2 2 2 2" xfId="10236"/>
    <cellStyle name="Normal 12 2 3 2 2 2 2 2 2" xfId="10237"/>
    <cellStyle name="Normal 12 2 3 2 2 2 2 2 2 2" xfId="10238"/>
    <cellStyle name="Normal 12 2 3 2 2 2 2 2 2 3" xfId="10239"/>
    <cellStyle name="Normal 12 2 3 2 2 2 2 2 3" xfId="10240"/>
    <cellStyle name="Normal 12 2 3 2 2 2 2 2 3 2" xfId="10241"/>
    <cellStyle name="Normal 12 2 3 2 2 2 2 2 3 3" xfId="10242"/>
    <cellStyle name="Normal 12 2 3 2 2 2 2 2 4" xfId="10243"/>
    <cellStyle name="Normal 12 2 3 2 2 2 2 2 5" xfId="10244"/>
    <cellStyle name="Normal 12 2 3 2 2 2 2 3" xfId="10245"/>
    <cellStyle name="Normal 12 2 3 2 2 2 2 3 2" xfId="10246"/>
    <cellStyle name="Normal 12 2 3 2 2 2 2 3 2 2" xfId="10247"/>
    <cellStyle name="Normal 12 2 3 2 2 2 2 3 2 3" xfId="10248"/>
    <cellStyle name="Normal 12 2 3 2 2 2 2 3 3" xfId="10249"/>
    <cellStyle name="Normal 12 2 3 2 2 2 2 3 3 2" xfId="10250"/>
    <cellStyle name="Normal 12 2 3 2 2 2 2 3 3 3" xfId="10251"/>
    <cellStyle name="Normal 12 2 3 2 2 2 2 3 4" xfId="10252"/>
    <cellStyle name="Normal 12 2 3 2 2 2 2 3 5" xfId="10253"/>
    <cellStyle name="Normal 12 2 3 2 2 2 2 4" xfId="10254"/>
    <cellStyle name="Normal 12 2 3 2 2 2 2 4 2" xfId="10255"/>
    <cellStyle name="Normal 12 2 3 2 2 2 2 4 2 2" xfId="10256"/>
    <cellStyle name="Normal 12 2 3 2 2 2 2 4 3" xfId="10257"/>
    <cellStyle name="Normal 12 2 3 2 2 2 2 4 4" xfId="10258"/>
    <cellStyle name="Normal 12 2 3 2 2 2 2 5" xfId="10259"/>
    <cellStyle name="Normal 12 2 3 2 2 2 2 5 2" xfId="10260"/>
    <cellStyle name="Normal 12 2 3 2 2 2 2 5 3" xfId="10261"/>
    <cellStyle name="Normal 12 2 3 2 2 2 2 6" xfId="10262"/>
    <cellStyle name="Normal 12 2 3 2 2 2 2 7" xfId="10263"/>
    <cellStyle name="Normal 12 2 3 2 2 2 3" xfId="10264"/>
    <cellStyle name="Normal 12 2 3 2 2 2 3 2" xfId="10265"/>
    <cellStyle name="Normal 12 2 3 2 2 2 3 2 2" xfId="10266"/>
    <cellStyle name="Normal 12 2 3 2 2 2 3 2 3" xfId="10267"/>
    <cellStyle name="Normal 12 2 3 2 2 2 3 3" xfId="10268"/>
    <cellStyle name="Normal 12 2 3 2 2 2 3 3 2" xfId="10269"/>
    <cellStyle name="Normal 12 2 3 2 2 2 3 3 3" xfId="10270"/>
    <cellStyle name="Normal 12 2 3 2 2 2 3 4" xfId="10271"/>
    <cellStyle name="Normal 12 2 3 2 2 2 3 4 2" xfId="10272"/>
    <cellStyle name="Normal 12 2 3 2 2 2 3 5" xfId="10273"/>
    <cellStyle name="Normal 12 2 3 2 2 2 3 6" xfId="10274"/>
    <cellStyle name="Normal 12 2 3 2 2 2 4" xfId="10275"/>
    <cellStyle name="Normal 12 2 3 2 2 2 4 2" xfId="10276"/>
    <cellStyle name="Normal 12 2 3 2 2 2 4 2 2" xfId="10277"/>
    <cellStyle name="Normal 12 2 3 2 2 2 4 2 3" xfId="10278"/>
    <cellStyle name="Normal 12 2 3 2 2 2 4 3" xfId="10279"/>
    <cellStyle name="Normal 12 2 3 2 2 2 4 3 2" xfId="10280"/>
    <cellStyle name="Normal 12 2 3 2 2 2 4 3 3" xfId="10281"/>
    <cellStyle name="Normal 12 2 3 2 2 2 4 4" xfId="10282"/>
    <cellStyle name="Normal 12 2 3 2 2 2 4 5" xfId="10283"/>
    <cellStyle name="Normal 12 2 3 2 2 2 5" xfId="10284"/>
    <cellStyle name="Normal 12 2 3 2 2 2 5 2" xfId="10285"/>
    <cellStyle name="Normal 12 2 3 2 2 2 5 2 2" xfId="10286"/>
    <cellStyle name="Normal 12 2 3 2 2 2 5 3" xfId="10287"/>
    <cellStyle name="Normal 12 2 3 2 2 2 5 4" xfId="10288"/>
    <cellStyle name="Normal 12 2 3 2 2 2 6" xfId="10289"/>
    <cellStyle name="Normal 12 2 3 2 2 2 6 2" xfId="10290"/>
    <cellStyle name="Normal 12 2 3 2 2 2 6 3" xfId="10291"/>
    <cellStyle name="Normal 12 2 3 2 2 2 7" xfId="10292"/>
    <cellStyle name="Normal 12 2 3 2 2 2 8" xfId="10293"/>
    <cellStyle name="Normal 12 2 3 2 2 3" xfId="10294"/>
    <cellStyle name="Normal 12 2 3 2 2 3 2" xfId="10295"/>
    <cellStyle name="Normal 12 2 3 2 2 3 2 2" xfId="10296"/>
    <cellStyle name="Normal 12 2 3 2 2 3 2 2 2" xfId="10297"/>
    <cellStyle name="Normal 12 2 3 2 2 3 2 2 3" xfId="10298"/>
    <cellStyle name="Normal 12 2 3 2 2 3 2 3" xfId="10299"/>
    <cellStyle name="Normal 12 2 3 2 2 3 2 3 2" xfId="10300"/>
    <cellStyle name="Normal 12 2 3 2 2 3 2 3 3" xfId="10301"/>
    <cellStyle name="Normal 12 2 3 2 2 3 2 4" xfId="10302"/>
    <cellStyle name="Normal 12 2 3 2 2 3 2 4 2" xfId="10303"/>
    <cellStyle name="Normal 12 2 3 2 2 3 2 5" xfId="10304"/>
    <cellStyle name="Normal 12 2 3 2 2 3 2 6" xfId="10305"/>
    <cellStyle name="Normal 12 2 3 2 2 3 3" xfId="10306"/>
    <cellStyle name="Normal 12 2 3 2 2 3 3 2" xfId="10307"/>
    <cellStyle name="Normal 12 2 3 2 2 3 3 2 2" xfId="10308"/>
    <cellStyle name="Normal 12 2 3 2 2 3 3 2 3" xfId="10309"/>
    <cellStyle name="Normal 12 2 3 2 2 3 3 3" xfId="10310"/>
    <cellStyle name="Normal 12 2 3 2 2 3 3 3 2" xfId="10311"/>
    <cellStyle name="Normal 12 2 3 2 2 3 3 3 3" xfId="10312"/>
    <cellStyle name="Normal 12 2 3 2 2 3 3 4" xfId="10313"/>
    <cellStyle name="Normal 12 2 3 2 2 3 3 5" xfId="10314"/>
    <cellStyle name="Normal 12 2 3 2 2 3 4" xfId="10315"/>
    <cellStyle name="Normal 12 2 3 2 2 3 4 2" xfId="10316"/>
    <cellStyle name="Normal 12 2 3 2 2 3 4 2 2" xfId="10317"/>
    <cellStyle name="Normal 12 2 3 2 2 3 4 3" xfId="10318"/>
    <cellStyle name="Normal 12 2 3 2 2 3 4 4" xfId="10319"/>
    <cellStyle name="Normal 12 2 3 2 2 3 5" xfId="10320"/>
    <cellStyle name="Normal 12 2 3 2 2 3 5 2" xfId="10321"/>
    <cellStyle name="Normal 12 2 3 2 2 3 5 3" xfId="10322"/>
    <cellStyle name="Normal 12 2 3 2 2 3 6" xfId="10323"/>
    <cellStyle name="Normal 12 2 3 2 2 3 7" xfId="10324"/>
    <cellStyle name="Normal 12 2 3 2 2 4" xfId="10325"/>
    <cellStyle name="Normal 12 2 3 2 2 4 2" xfId="10326"/>
    <cellStyle name="Normal 12 2 3 2 2 4 2 2" xfId="10327"/>
    <cellStyle name="Normal 12 2 3 2 2 4 2 3" xfId="10328"/>
    <cellStyle name="Normal 12 2 3 2 2 4 3" xfId="10329"/>
    <cellStyle name="Normal 12 2 3 2 2 4 3 2" xfId="10330"/>
    <cellStyle name="Normal 12 2 3 2 2 4 3 3" xfId="10331"/>
    <cellStyle name="Normal 12 2 3 2 2 4 4" xfId="10332"/>
    <cellStyle name="Normal 12 2 3 2 2 4 4 2" xfId="10333"/>
    <cellStyle name="Normal 12 2 3 2 2 4 5" xfId="10334"/>
    <cellStyle name="Normal 12 2 3 2 2 4 6" xfId="10335"/>
    <cellStyle name="Normal 12 2 3 2 2 5" xfId="10336"/>
    <cellStyle name="Normal 12 2 3 2 2 5 2" xfId="10337"/>
    <cellStyle name="Normal 12 2 3 2 2 5 2 2" xfId="10338"/>
    <cellStyle name="Normal 12 2 3 2 2 5 2 3" xfId="10339"/>
    <cellStyle name="Normal 12 2 3 2 2 5 3" xfId="10340"/>
    <cellStyle name="Normal 12 2 3 2 2 5 3 2" xfId="10341"/>
    <cellStyle name="Normal 12 2 3 2 2 5 3 3" xfId="10342"/>
    <cellStyle name="Normal 12 2 3 2 2 5 4" xfId="10343"/>
    <cellStyle name="Normal 12 2 3 2 2 5 5" xfId="10344"/>
    <cellStyle name="Normal 12 2 3 2 2 6" xfId="10345"/>
    <cellStyle name="Normal 12 2 3 2 2 6 2" xfId="10346"/>
    <cellStyle name="Normal 12 2 3 2 2 6 2 2" xfId="10347"/>
    <cellStyle name="Normal 12 2 3 2 2 6 3" xfId="10348"/>
    <cellStyle name="Normal 12 2 3 2 2 6 4" xfId="10349"/>
    <cellStyle name="Normal 12 2 3 2 2 7" xfId="10350"/>
    <cellStyle name="Normal 12 2 3 2 2 7 2" xfId="10351"/>
    <cellStyle name="Normal 12 2 3 2 2 7 3" xfId="10352"/>
    <cellStyle name="Normal 12 2 3 2 2 8" xfId="10353"/>
    <cellStyle name="Normal 12 2 3 2 2 9" xfId="10354"/>
    <cellStyle name="Normal 12 2 3 2 3" xfId="10355"/>
    <cellStyle name="Normal 12 2 3 2 3 2" xfId="10356"/>
    <cellStyle name="Normal 12 2 3 2 3 2 2" xfId="10357"/>
    <cellStyle name="Normal 12 2 3 2 3 2 2 2" xfId="10358"/>
    <cellStyle name="Normal 12 2 3 2 3 2 2 2 2" xfId="10359"/>
    <cellStyle name="Normal 12 2 3 2 3 2 2 2 3" xfId="10360"/>
    <cellStyle name="Normal 12 2 3 2 3 2 2 3" xfId="10361"/>
    <cellStyle name="Normal 12 2 3 2 3 2 2 3 2" xfId="10362"/>
    <cellStyle name="Normal 12 2 3 2 3 2 2 3 3" xfId="10363"/>
    <cellStyle name="Normal 12 2 3 2 3 2 2 4" xfId="10364"/>
    <cellStyle name="Normal 12 2 3 2 3 2 2 5" xfId="10365"/>
    <cellStyle name="Normal 12 2 3 2 3 2 3" xfId="10366"/>
    <cellStyle name="Normal 12 2 3 2 3 2 3 2" xfId="10367"/>
    <cellStyle name="Normal 12 2 3 2 3 2 3 2 2" xfId="10368"/>
    <cellStyle name="Normal 12 2 3 2 3 2 3 2 3" xfId="10369"/>
    <cellStyle name="Normal 12 2 3 2 3 2 3 3" xfId="10370"/>
    <cellStyle name="Normal 12 2 3 2 3 2 3 3 2" xfId="10371"/>
    <cellStyle name="Normal 12 2 3 2 3 2 3 3 3" xfId="10372"/>
    <cellStyle name="Normal 12 2 3 2 3 2 3 4" xfId="10373"/>
    <cellStyle name="Normal 12 2 3 2 3 2 3 5" xfId="10374"/>
    <cellStyle name="Normal 12 2 3 2 3 2 4" xfId="10375"/>
    <cellStyle name="Normal 12 2 3 2 3 2 4 2" xfId="10376"/>
    <cellStyle name="Normal 12 2 3 2 3 2 4 2 2" xfId="10377"/>
    <cellStyle name="Normal 12 2 3 2 3 2 4 3" xfId="10378"/>
    <cellStyle name="Normal 12 2 3 2 3 2 4 4" xfId="10379"/>
    <cellStyle name="Normal 12 2 3 2 3 2 5" xfId="10380"/>
    <cellStyle name="Normal 12 2 3 2 3 2 5 2" xfId="10381"/>
    <cellStyle name="Normal 12 2 3 2 3 2 5 3" xfId="10382"/>
    <cellStyle name="Normal 12 2 3 2 3 2 6" xfId="10383"/>
    <cellStyle name="Normal 12 2 3 2 3 2 7" xfId="10384"/>
    <cellStyle name="Normal 12 2 3 2 3 3" xfId="10385"/>
    <cellStyle name="Normal 12 2 3 2 3 3 2" xfId="10386"/>
    <cellStyle name="Normal 12 2 3 2 3 3 2 2" xfId="10387"/>
    <cellStyle name="Normal 12 2 3 2 3 3 2 3" xfId="10388"/>
    <cellStyle name="Normal 12 2 3 2 3 3 3" xfId="10389"/>
    <cellStyle name="Normal 12 2 3 2 3 3 3 2" xfId="10390"/>
    <cellStyle name="Normal 12 2 3 2 3 3 3 3" xfId="10391"/>
    <cellStyle name="Normal 12 2 3 2 3 3 4" xfId="10392"/>
    <cellStyle name="Normal 12 2 3 2 3 3 4 2" xfId="10393"/>
    <cellStyle name="Normal 12 2 3 2 3 3 5" xfId="10394"/>
    <cellStyle name="Normal 12 2 3 2 3 3 6" xfId="10395"/>
    <cellStyle name="Normal 12 2 3 2 3 4" xfId="10396"/>
    <cellStyle name="Normal 12 2 3 2 3 4 2" xfId="10397"/>
    <cellStyle name="Normal 12 2 3 2 3 4 2 2" xfId="10398"/>
    <cellStyle name="Normal 12 2 3 2 3 4 2 3" xfId="10399"/>
    <cellStyle name="Normal 12 2 3 2 3 4 3" xfId="10400"/>
    <cellStyle name="Normal 12 2 3 2 3 4 3 2" xfId="10401"/>
    <cellStyle name="Normal 12 2 3 2 3 4 3 3" xfId="10402"/>
    <cellStyle name="Normal 12 2 3 2 3 4 4" xfId="10403"/>
    <cellStyle name="Normal 12 2 3 2 3 4 5" xfId="10404"/>
    <cellStyle name="Normal 12 2 3 2 3 5" xfId="10405"/>
    <cellStyle name="Normal 12 2 3 2 3 5 2" xfId="10406"/>
    <cellStyle name="Normal 12 2 3 2 3 5 2 2" xfId="10407"/>
    <cellStyle name="Normal 12 2 3 2 3 5 3" xfId="10408"/>
    <cellStyle name="Normal 12 2 3 2 3 5 4" xfId="10409"/>
    <cellStyle name="Normal 12 2 3 2 3 6" xfId="10410"/>
    <cellStyle name="Normal 12 2 3 2 3 6 2" xfId="10411"/>
    <cellStyle name="Normal 12 2 3 2 3 6 3" xfId="10412"/>
    <cellStyle name="Normal 12 2 3 2 3 7" xfId="10413"/>
    <cellStyle name="Normal 12 2 3 2 3 8" xfId="10414"/>
    <cellStyle name="Normal 12 2 3 2 4" xfId="10415"/>
    <cellStyle name="Normal 12 2 3 2 4 2" xfId="10416"/>
    <cellStyle name="Normal 12 2 3 2 4 2 2" xfId="10417"/>
    <cellStyle name="Normal 12 2 3 2 4 2 2 2" xfId="10418"/>
    <cellStyle name="Normal 12 2 3 2 4 2 2 3" xfId="10419"/>
    <cellStyle name="Normal 12 2 3 2 4 2 3" xfId="10420"/>
    <cellStyle name="Normal 12 2 3 2 4 2 3 2" xfId="10421"/>
    <cellStyle name="Normal 12 2 3 2 4 2 3 3" xfId="10422"/>
    <cellStyle name="Normal 12 2 3 2 4 2 4" xfId="10423"/>
    <cellStyle name="Normal 12 2 3 2 4 2 4 2" xfId="10424"/>
    <cellStyle name="Normal 12 2 3 2 4 2 5" xfId="10425"/>
    <cellStyle name="Normal 12 2 3 2 4 2 6" xfId="10426"/>
    <cellStyle name="Normal 12 2 3 2 4 3" xfId="10427"/>
    <cellStyle name="Normal 12 2 3 2 4 3 2" xfId="10428"/>
    <cellStyle name="Normal 12 2 3 2 4 3 2 2" xfId="10429"/>
    <cellStyle name="Normal 12 2 3 2 4 3 2 3" xfId="10430"/>
    <cellStyle name="Normal 12 2 3 2 4 3 3" xfId="10431"/>
    <cellStyle name="Normal 12 2 3 2 4 3 3 2" xfId="10432"/>
    <cellStyle name="Normal 12 2 3 2 4 3 3 3" xfId="10433"/>
    <cellStyle name="Normal 12 2 3 2 4 3 4" xfId="10434"/>
    <cellStyle name="Normal 12 2 3 2 4 3 5" xfId="10435"/>
    <cellStyle name="Normal 12 2 3 2 4 4" xfId="10436"/>
    <cellStyle name="Normal 12 2 3 2 4 4 2" xfId="10437"/>
    <cellStyle name="Normal 12 2 3 2 4 4 2 2" xfId="10438"/>
    <cellStyle name="Normal 12 2 3 2 4 4 3" xfId="10439"/>
    <cellStyle name="Normal 12 2 3 2 4 4 4" xfId="10440"/>
    <cellStyle name="Normal 12 2 3 2 4 5" xfId="10441"/>
    <cellStyle name="Normal 12 2 3 2 4 5 2" xfId="10442"/>
    <cellStyle name="Normal 12 2 3 2 4 5 3" xfId="10443"/>
    <cellStyle name="Normal 12 2 3 2 4 6" xfId="10444"/>
    <cellStyle name="Normal 12 2 3 2 4 7" xfId="10445"/>
    <cellStyle name="Normal 12 2 3 2 5" xfId="10446"/>
    <cellStyle name="Normal 12 2 3 2 5 2" xfId="10447"/>
    <cellStyle name="Normal 12 2 3 2 5 2 2" xfId="10448"/>
    <cellStyle name="Normal 12 2 3 2 5 2 3" xfId="10449"/>
    <cellStyle name="Normal 12 2 3 2 5 3" xfId="10450"/>
    <cellStyle name="Normal 12 2 3 2 5 3 2" xfId="10451"/>
    <cellStyle name="Normal 12 2 3 2 5 3 3" xfId="10452"/>
    <cellStyle name="Normal 12 2 3 2 5 4" xfId="10453"/>
    <cellStyle name="Normal 12 2 3 2 5 4 2" xfId="10454"/>
    <cellStyle name="Normal 12 2 3 2 5 5" xfId="10455"/>
    <cellStyle name="Normal 12 2 3 2 5 6" xfId="10456"/>
    <cellStyle name="Normal 12 2 3 2 6" xfId="10457"/>
    <cellStyle name="Normal 12 2 3 2 6 2" xfId="10458"/>
    <cellStyle name="Normal 12 2 3 2 6 2 2" xfId="10459"/>
    <cellStyle name="Normal 12 2 3 2 6 2 3" xfId="10460"/>
    <cellStyle name="Normal 12 2 3 2 6 3" xfId="10461"/>
    <cellStyle name="Normal 12 2 3 2 6 3 2" xfId="10462"/>
    <cellStyle name="Normal 12 2 3 2 6 3 3" xfId="10463"/>
    <cellStyle name="Normal 12 2 3 2 6 4" xfId="10464"/>
    <cellStyle name="Normal 12 2 3 2 6 5" xfId="10465"/>
    <cellStyle name="Normal 12 2 3 2 7" xfId="10466"/>
    <cellStyle name="Normal 12 2 3 2 7 2" xfId="10467"/>
    <cellStyle name="Normal 12 2 3 2 7 2 2" xfId="10468"/>
    <cellStyle name="Normal 12 2 3 2 7 3" xfId="10469"/>
    <cellStyle name="Normal 12 2 3 2 7 4" xfId="10470"/>
    <cellStyle name="Normal 12 2 3 2 8" xfId="10471"/>
    <cellStyle name="Normal 12 2 3 2 8 2" xfId="10472"/>
    <cellStyle name="Normal 12 2 3 2 8 3" xfId="10473"/>
    <cellStyle name="Normal 12 2 3 2 9" xfId="10474"/>
    <cellStyle name="Normal 12 2 3 3" xfId="10475"/>
    <cellStyle name="Normal 12 2 3 3 10" xfId="10476"/>
    <cellStyle name="Normal 12 2 3 3 11" xfId="10477"/>
    <cellStyle name="Normal 12 2 3 3 2" xfId="10478"/>
    <cellStyle name="Normal 12 2 3 3 2 10" xfId="10479"/>
    <cellStyle name="Normal 12 2 3 3 2 2" xfId="10480"/>
    <cellStyle name="Normal 12 2 3 3 2 2 2" xfId="10481"/>
    <cellStyle name="Normal 12 2 3 3 2 2 2 2" xfId="10482"/>
    <cellStyle name="Normal 12 2 3 3 2 2 2 2 2" xfId="10483"/>
    <cellStyle name="Normal 12 2 3 3 2 2 2 2 2 2" xfId="10484"/>
    <cellStyle name="Normal 12 2 3 3 2 2 2 2 2 3" xfId="10485"/>
    <cellStyle name="Normal 12 2 3 3 2 2 2 2 3" xfId="10486"/>
    <cellStyle name="Normal 12 2 3 3 2 2 2 2 3 2" xfId="10487"/>
    <cellStyle name="Normal 12 2 3 3 2 2 2 2 3 3" xfId="10488"/>
    <cellStyle name="Normal 12 2 3 3 2 2 2 2 4" xfId="10489"/>
    <cellStyle name="Normal 12 2 3 3 2 2 2 2 5" xfId="10490"/>
    <cellStyle name="Normal 12 2 3 3 2 2 2 3" xfId="10491"/>
    <cellStyle name="Normal 12 2 3 3 2 2 2 3 2" xfId="10492"/>
    <cellStyle name="Normal 12 2 3 3 2 2 2 3 2 2" xfId="10493"/>
    <cellStyle name="Normal 12 2 3 3 2 2 2 3 2 3" xfId="10494"/>
    <cellStyle name="Normal 12 2 3 3 2 2 2 3 3" xfId="10495"/>
    <cellStyle name="Normal 12 2 3 3 2 2 2 3 3 2" xfId="10496"/>
    <cellStyle name="Normal 12 2 3 3 2 2 2 3 3 3" xfId="10497"/>
    <cellStyle name="Normal 12 2 3 3 2 2 2 3 4" xfId="10498"/>
    <cellStyle name="Normal 12 2 3 3 2 2 2 3 5" xfId="10499"/>
    <cellStyle name="Normal 12 2 3 3 2 2 2 4" xfId="10500"/>
    <cellStyle name="Normal 12 2 3 3 2 2 2 4 2" xfId="10501"/>
    <cellStyle name="Normal 12 2 3 3 2 2 2 4 2 2" xfId="10502"/>
    <cellStyle name="Normal 12 2 3 3 2 2 2 4 3" xfId="10503"/>
    <cellStyle name="Normal 12 2 3 3 2 2 2 4 4" xfId="10504"/>
    <cellStyle name="Normal 12 2 3 3 2 2 2 5" xfId="10505"/>
    <cellStyle name="Normal 12 2 3 3 2 2 2 5 2" xfId="10506"/>
    <cellStyle name="Normal 12 2 3 3 2 2 2 5 3" xfId="10507"/>
    <cellStyle name="Normal 12 2 3 3 2 2 2 6" xfId="10508"/>
    <cellStyle name="Normal 12 2 3 3 2 2 2 7" xfId="10509"/>
    <cellStyle name="Normal 12 2 3 3 2 2 3" xfId="10510"/>
    <cellStyle name="Normal 12 2 3 3 2 2 3 2" xfId="10511"/>
    <cellStyle name="Normal 12 2 3 3 2 2 3 2 2" xfId="10512"/>
    <cellStyle name="Normal 12 2 3 3 2 2 3 2 3" xfId="10513"/>
    <cellStyle name="Normal 12 2 3 3 2 2 3 3" xfId="10514"/>
    <cellStyle name="Normal 12 2 3 3 2 2 3 3 2" xfId="10515"/>
    <cellStyle name="Normal 12 2 3 3 2 2 3 3 3" xfId="10516"/>
    <cellStyle name="Normal 12 2 3 3 2 2 3 4" xfId="10517"/>
    <cellStyle name="Normal 12 2 3 3 2 2 3 4 2" xfId="10518"/>
    <cellStyle name="Normal 12 2 3 3 2 2 3 5" xfId="10519"/>
    <cellStyle name="Normal 12 2 3 3 2 2 3 6" xfId="10520"/>
    <cellStyle name="Normal 12 2 3 3 2 2 4" xfId="10521"/>
    <cellStyle name="Normal 12 2 3 3 2 2 4 2" xfId="10522"/>
    <cellStyle name="Normal 12 2 3 3 2 2 4 2 2" xfId="10523"/>
    <cellStyle name="Normal 12 2 3 3 2 2 4 2 3" xfId="10524"/>
    <cellStyle name="Normal 12 2 3 3 2 2 4 3" xfId="10525"/>
    <cellStyle name="Normal 12 2 3 3 2 2 4 3 2" xfId="10526"/>
    <cellStyle name="Normal 12 2 3 3 2 2 4 3 3" xfId="10527"/>
    <cellStyle name="Normal 12 2 3 3 2 2 4 4" xfId="10528"/>
    <cellStyle name="Normal 12 2 3 3 2 2 4 5" xfId="10529"/>
    <cellStyle name="Normal 12 2 3 3 2 2 5" xfId="10530"/>
    <cellStyle name="Normal 12 2 3 3 2 2 5 2" xfId="10531"/>
    <cellStyle name="Normal 12 2 3 3 2 2 5 2 2" xfId="10532"/>
    <cellStyle name="Normal 12 2 3 3 2 2 5 3" xfId="10533"/>
    <cellStyle name="Normal 12 2 3 3 2 2 5 4" xfId="10534"/>
    <cellStyle name="Normal 12 2 3 3 2 2 6" xfId="10535"/>
    <cellStyle name="Normal 12 2 3 3 2 2 6 2" xfId="10536"/>
    <cellStyle name="Normal 12 2 3 3 2 2 6 3" xfId="10537"/>
    <cellStyle name="Normal 12 2 3 3 2 2 7" xfId="10538"/>
    <cellStyle name="Normal 12 2 3 3 2 2 8" xfId="10539"/>
    <cellStyle name="Normal 12 2 3 3 2 3" xfId="10540"/>
    <cellStyle name="Normal 12 2 3 3 2 3 2" xfId="10541"/>
    <cellStyle name="Normal 12 2 3 3 2 3 2 2" xfId="10542"/>
    <cellStyle name="Normal 12 2 3 3 2 3 2 2 2" xfId="10543"/>
    <cellStyle name="Normal 12 2 3 3 2 3 2 2 3" xfId="10544"/>
    <cellStyle name="Normal 12 2 3 3 2 3 2 3" xfId="10545"/>
    <cellStyle name="Normal 12 2 3 3 2 3 2 3 2" xfId="10546"/>
    <cellStyle name="Normal 12 2 3 3 2 3 2 3 3" xfId="10547"/>
    <cellStyle name="Normal 12 2 3 3 2 3 2 4" xfId="10548"/>
    <cellStyle name="Normal 12 2 3 3 2 3 2 4 2" xfId="10549"/>
    <cellStyle name="Normal 12 2 3 3 2 3 2 5" xfId="10550"/>
    <cellStyle name="Normal 12 2 3 3 2 3 2 6" xfId="10551"/>
    <cellStyle name="Normal 12 2 3 3 2 3 3" xfId="10552"/>
    <cellStyle name="Normal 12 2 3 3 2 3 3 2" xfId="10553"/>
    <cellStyle name="Normal 12 2 3 3 2 3 3 2 2" xfId="10554"/>
    <cellStyle name="Normal 12 2 3 3 2 3 3 2 3" xfId="10555"/>
    <cellStyle name="Normal 12 2 3 3 2 3 3 3" xfId="10556"/>
    <cellStyle name="Normal 12 2 3 3 2 3 3 3 2" xfId="10557"/>
    <cellStyle name="Normal 12 2 3 3 2 3 3 3 3" xfId="10558"/>
    <cellStyle name="Normal 12 2 3 3 2 3 3 4" xfId="10559"/>
    <cellStyle name="Normal 12 2 3 3 2 3 3 5" xfId="10560"/>
    <cellStyle name="Normal 12 2 3 3 2 3 4" xfId="10561"/>
    <cellStyle name="Normal 12 2 3 3 2 3 4 2" xfId="10562"/>
    <cellStyle name="Normal 12 2 3 3 2 3 4 2 2" xfId="10563"/>
    <cellStyle name="Normal 12 2 3 3 2 3 4 3" xfId="10564"/>
    <cellStyle name="Normal 12 2 3 3 2 3 4 4" xfId="10565"/>
    <cellStyle name="Normal 12 2 3 3 2 3 5" xfId="10566"/>
    <cellStyle name="Normal 12 2 3 3 2 3 5 2" xfId="10567"/>
    <cellStyle name="Normal 12 2 3 3 2 3 5 3" xfId="10568"/>
    <cellStyle name="Normal 12 2 3 3 2 3 6" xfId="10569"/>
    <cellStyle name="Normal 12 2 3 3 2 3 7" xfId="10570"/>
    <cellStyle name="Normal 12 2 3 3 2 4" xfId="10571"/>
    <cellStyle name="Normal 12 2 3 3 2 4 2" xfId="10572"/>
    <cellStyle name="Normal 12 2 3 3 2 4 2 2" xfId="10573"/>
    <cellStyle name="Normal 12 2 3 3 2 4 2 3" xfId="10574"/>
    <cellStyle name="Normal 12 2 3 3 2 4 3" xfId="10575"/>
    <cellStyle name="Normal 12 2 3 3 2 4 3 2" xfId="10576"/>
    <cellStyle name="Normal 12 2 3 3 2 4 3 3" xfId="10577"/>
    <cellStyle name="Normal 12 2 3 3 2 4 4" xfId="10578"/>
    <cellStyle name="Normal 12 2 3 3 2 4 4 2" xfId="10579"/>
    <cellStyle name="Normal 12 2 3 3 2 4 5" xfId="10580"/>
    <cellStyle name="Normal 12 2 3 3 2 4 6" xfId="10581"/>
    <cellStyle name="Normal 12 2 3 3 2 5" xfId="10582"/>
    <cellStyle name="Normal 12 2 3 3 2 5 2" xfId="10583"/>
    <cellStyle name="Normal 12 2 3 3 2 5 2 2" xfId="10584"/>
    <cellStyle name="Normal 12 2 3 3 2 5 2 3" xfId="10585"/>
    <cellStyle name="Normal 12 2 3 3 2 5 3" xfId="10586"/>
    <cellStyle name="Normal 12 2 3 3 2 5 3 2" xfId="10587"/>
    <cellStyle name="Normal 12 2 3 3 2 5 3 3" xfId="10588"/>
    <cellStyle name="Normal 12 2 3 3 2 5 4" xfId="10589"/>
    <cellStyle name="Normal 12 2 3 3 2 5 5" xfId="10590"/>
    <cellStyle name="Normal 12 2 3 3 2 6" xfId="10591"/>
    <cellStyle name="Normal 12 2 3 3 2 6 2" xfId="10592"/>
    <cellStyle name="Normal 12 2 3 3 2 6 2 2" xfId="10593"/>
    <cellStyle name="Normal 12 2 3 3 2 6 3" xfId="10594"/>
    <cellStyle name="Normal 12 2 3 3 2 6 4" xfId="10595"/>
    <cellStyle name="Normal 12 2 3 3 2 7" xfId="10596"/>
    <cellStyle name="Normal 12 2 3 3 2 7 2" xfId="10597"/>
    <cellStyle name="Normal 12 2 3 3 2 7 3" xfId="10598"/>
    <cellStyle name="Normal 12 2 3 3 2 8" xfId="10599"/>
    <cellStyle name="Normal 12 2 3 3 2 9" xfId="10600"/>
    <cellStyle name="Normal 12 2 3 3 3" xfId="10601"/>
    <cellStyle name="Normal 12 2 3 3 3 2" xfId="10602"/>
    <cellStyle name="Normal 12 2 3 3 3 2 2" xfId="10603"/>
    <cellStyle name="Normal 12 2 3 3 3 2 2 2" xfId="10604"/>
    <cellStyle name="Normal 12 2 3 3 3 2 2 2 2" xfId="10605"/>
    <cellStyle name="Normal 12 2 3 3 3 2 2 2 3" xfId="10606"/>
    <cellStyle name="Normal 12 2 3 3 3 2 2 3" xfId="10607"/>
    <cellStyle name="Normal 12 2 3 3 3 2 2 3 2" xfId="10608"/>
    <cellStyle name="Normal 12 2 3 3 3 2 2 3 3" xfId="10609"/>
    <cellStyle name="Normal 12 2 3 3 3 2 2 4" xfId="10610"/>
    <cellStyle name="Normal 12 2 3 3 3 2 2 5" xfId="10611"/>
    <cellStyle name="Normal 12 2 3 3 3 2 3" xfId="10612"/>
    <cellStyle name="Normal 12 2 3 3 3 2 3 2" xfId="10613"/>
    <cellStyle name="Normal 12 2 3 3 3 2 3 2 2" xfId="10614"/>
    <cellStyle name="Normal 12 2 3 3 3 2 3 2 3" xfId="10615"/>
    <cellStyle name="Normal 12 2 3 3 3 2 3 3" xfId="10616"/>
    <cellStyle name="Normal 12 2 3 3 3 2 3 3 2" xfId="10617"/>
    <cellStyle name="Normal 12 2 3 3 3 2 3 3 3" xfId="10618"/>
    <cellStyle name="Normal 12 2 3 3 3 2 3 4" xfId="10619"/>
    <cellStyle name="Normal 12 2 3 3 3 2 3 5" xfId="10620"/>
    <cellStyle name="Normal 12 2 3 3 3 2 4" xfId="10621"/>
    <cellStyle name="Normal 12 2 3 3 3 2 4 2" xfId="10622"/>
    <cellStyle name="Normal 12 2 3 3 3 2 4 2 2" xfId="10623"/>
    <cellStyle name="Normal 12 2 3 3 3 2 4 3" xfId="10624"/>
    <cellStyle name="Normal 12 2 3 3 3 2 4 4" xfId="10625"/>
    <cellStyle name="Normal 12 2 3 3 3 2 5" xfId="10626"/>
    <cellStyle name="Normal 12 2 3 3 3 2 5 2" xfId="10627"/>
    <cellStyle name="Normal 12 2 3 3 3 2 5 3" xfId="10628"/>
    <cellStyle name="Normal 12 2 3 3 3 2 6" xfId="10629"/>
    <cellStyle name="Normal 12 2 3 3 3 2 7" xfId="10630"/>
    <cellStyle name="Normal 12 2 3 3 3 3" xfId="10631"/>
    <cellStyle name="Normal 12 2 3 3 3 3 2" xfId="10632"/>
    <cellStyle name="Normal 12 2 3 3 3 3 2 2" xfId="10633"/>
    <cellStyle name="Normal 12 2 3 3 3 3 2 3" xfId="10634"/>
    <cellStyle name="Normal 12 2 3 3 3 3 3" xfId="10635"/>
    <cellStyle name="Normal 12 2 3 3 3 3 3 2" xfId="10636"/>
    <cellStyle name="Normal 12 2 3 3 3 3 3 3" xfId="10637"/>
    <cellStyle name="Normal 12 2 3 3 3 3 4" xfId="10638"/>
    <cellStyle name="Normal 12 2 3 3 3 3 4 2" xfId="10639"/>
    <cellStyle name="Normal 12 2 3 3 3 3 5" xfId="10640"/>
    <cellStyle name="Normal 12 2 3 3 3 3 6" xfId="10641"/>
    <cellStyle name="Normal 12 2 3 3 3 4" xfId="10642"/>
    <cellStyle name="Normal 12 2 3 3 3 4 2" xfId="10643"/>
    <cellStyle name="Normal 12 2 3 3 3 4 2 2" xfId="10644"/>
    <cellStyle name="Normal 12 2 3 3 3 4 2 3" xfId="10645"/>
    <cellStyle name="Normal 12 2 3 3 3 4 3" xfId="10646"/>
    <cellStyle name="Normal 12 2 3 3 3 4 3 2" xfId="10647"/>
    <cellStyle name="Normal 12 2 3 3 3 4 3 3" xfId="10648"/>
    <cellStyle name="Normal 12 2 3 3 3 4 4" xfId="10649"/>
    <cellStyle name="Normal 12 2 3 3 3 4 5" xfId="10650"/>
    <cellStyle name="Normal 12 2 3 3 3 5" xfId="10651"/>
    <cellStyle name="Normal 12 2 3 3 3 5 2" xfId="10652"/>
    <cellStyle name="Normal 12 2 3 3 3 5 2 2" xfId="10653"/>
    <cellStyle name="Normal 12 2 3 3 3 5 3" xfId="10654"/>
    <cellStyle name="Normal 12 2 3 3 3 5 4" xfId="10655"/>
    <cellStyle name="Normal 12 2 3 3 3 6" xfId="10656"/>
    <cellStyle name="Normal 12 2 3 3 3 6 2" xfId="10657"/>
    <cellStyle name="Normal 12 2 3 3 3 6 3" xfId="10658"/>
    <cellStyle name="Normal 12 2 3 3 3 7" xfId="10659"/>
    <cellStyle name="Normal 12 2 3 3 3 8" xfId="10660"/>
    <cellStyle name="Normal 12 2 3 3 4" xfId="10661"/>
    <cellStyle name="Normal 12 2 3 3 4 2" xfId="10662"/>
    <cellStyle name="Normal 12 2 3 3 4 2 2" xfId="10663"/>
    <cellStyle name="Normal 12 2 3 3 4 2 2 2" xfId="10664"/>
    <cellStyle name="Normal 12 2 3 3 4 2 2 3" xfId="10665"/>
    <cellStyle name="Normal 12 2 3 3 4 2 3" xfId="10666"/>
    <cellStyle name="Normal 12 2 3 3 4 2 3 2" xfId="10667"/>
    <cellStyle name="Normal 12 2 3 3 4 2 3 3" xfId="10668"/>
    <cellStyle name="Normal 12 2 3 3 4 2 4" xfId="10669"/>
    <cellStyle name="Normal 12 2 3 3 4 2 4 2" xfId="10670"/>
    <cellStyle name="Normal 12 2 3 3 4 2 5" xfId="10671"/>
    <cellStyle name="Normal 12 2 3 3 4 2 6" xfId="10672"/>
    <cellStyle name="Normal 12 2 3 3 4 3" xfId="10673"/>
    <cellStyle name="Normal 12 2 3 3 4 3 2" xfId="10674"/>
    <cellStyle name="Normal 12 2 3 3 4 3 2 2" xfId="10675"/>
    <cellStyle name="Normal 12 2 3 3 4 3 2 3" xfId="10676"/>
    <cellStyle name="Normal 12 2 3 3 4 3 3" xfId="10677"/>
    <cellStyle name="Normal 12 2 3 3 4 3 3 2" xfId="10678"/>
    <cellStyle name="Normal 12 2 3 3 4 3 3 3" xfId="10679"/>
    <cellStyle name="Normal 12 2 3 3 4 3 4" xfId="10680"/>
    <cellStyle name="Normal 12 2 3 3 4 3 5" xfId="10681"/>
    <cellStyle name="Normal 12 2 3 3 4 4" xfId="10682"/>
    <cellStyle name="Normal 12 2 3 3 4 4 2" xfId="10683"/>
    <cellStyle name="Normal 12 2 3 3 4 4 2 2" xfId="10684"/>
    <cellStyle name="Normal 12 2 3 3 4 4 3" xfId="10685"/>
    <cellStyle name="Normal 12 2 3 3 4 4 4" xfId="10686"/>
    <cellStyle name="Normal 12 2 3 3 4 5" xfId="10687"/>
    <cellStyle name="Normal 12 2 3 3 4 5 2" xfId="10688"/>
    <cellStyle name="Normal 12 2 3 3 4 5 3" xfId="10689"/>
    <cellStyle name="Normal 12 2 3 3 4 6" xfId="10690"/>
    <cellStyle name="Normal 12 2 3 3 4 7" xfId="10691"/>
    <cellStyle name="Normal 12 2 3 3 5" xfId="10692"/>
    <cellStyle name="Normal 12 2 3 3 5 2" xfId="10693"/>
    <cellStyle name="Normal 12 2 3 3 5 2 2" xfId="10694"/>
    <cellStyle name="Normal 12 2 3 3 5 2 3" xfId="10695"/>
    <cellStyle name="Normal 12 2 3 3 5 3" xfId="10696"/>
    <cellStyle name="Normal 12 2 3 3 5 3 2" xfId="10697"/>
    <cellStyle name="Normal 12 2 3 3 5 3 3" xfId="10698"/>
    <cellStyle name="Normal 12 2 3 3 5 4" xfId="10699"/>
    <cellStyle name="Normal 12 2 3 3 5 4 2" xfId="10700"/>
    <cellStyle name="Normal 12 2 3 3 5 5" xfId="10701"/>
    <cellStyle name="Normal 12 2 3 3 5 6" xfId="10702"/>
    <cellStyle name="Normal 12 2 3 3 6" xfId="10703"/>
    <cellStyle name="Normal 12 2 3 3 6 2" xfId="10704"/>
    <cellStyle name="Normal 12 2 3 3 6 2 2" xfId="10705"/>
    <cellStyle name="Normal 12 2 3 3 6 2 3" xfId="10706"/>
    <cellStyle name="Normal 12 2 3 3 6 3" xfId="10707"/>
    <cellStyle name="Normal 12 2 3 3 6 3 2" xfId="10708"/>
    <cellStyle name="Normal 12 2 3 3 6 3 3" xfId="10709"/>
    <cellStyle name="Normal 12 2 3 3 6 4" xfId="10710"/>
    <cellStyle name="Normal 12 2 3 3 6 5" xfId="10711"/>
    <cellStyle name="Normal 12 2 3 3 7" xfId="10712"/>
    <cellStyle name="Normal 12 2 3 3 7 2" xfId="10713"/>
    <cellStyle name="Normal 12 2 3 3 7 2 2" xfId="10714"/>
    <cellStyle name="Normal 12 2 3 3 7 3" xfId="10715"/>
    <cellStyle name="Normal 12 2 3 3 7 4" xfId="10716"/>
    <cellStyle name="Normal 12 2 3 3 8" xfId="10717"/>
    <cellStyle name="Normal 12 2 3 3 8 2" xfId="10718"/>
    <cellStyle name="Normal 12 2 3 3 8 3" xfId="10719"/>
    <cellStyle name="Normal 12 2 3 3 9" xfId="10720"/>
    <cellStyle name="Normal 12 2 3 4" xfId="10721"/>
    <cellStyle name="Normal 12 2 3 4 10" xfId="10722"/>
    <cellStyle name="Normal 12 2 3 4 2" xfId="10723"/>
    <cellStyle name="Normal 12 2 3 4 2 2" xfId="10724"/>
    <cellStyle name="Normal 12 2 3 4 2 2 2" xfId="10725"/>
    <cellStyle name="Normal 12 2 3 4 2 2 2 2" xfId="10726"/>
    <cellStyle name="Normal 12 2 3 4 2 2 2 2 2" xfId="10727"/>
    <cellStyle name="Normal 12 2 3 4 2 2 2 2 3" xfId="10728"/>
    <cellStyle name="Normal 12 2 3 4 2 2 2 3" xfId="10729"/>
    <cellStyle name="Normal 12 2 3 4 2 2 2 3 2" xfId="10730"/>
    <cellStyle name="Normal 12 2 3 4 2 2 2 3 3" xfId="10731"/>
    <cellStyle name="Normal 12 2 3 4 2 2 2 4" xfId="10732"/>
    <cellStyle name="Normal 12 2 3 4 2 2 2 5" xfId="10733"/>
    <cellStyle name="Normal 12 2 3 4 2 2 3" xfId="10734"/>
    <cellStyle name="Normal 12 2 3 4 2 2 3 2" xfId="10735"/>
    <cellStyle name="Normal 12 2 3 4 2 2 3 2 2" xfId="10736"/>
    <cellStyle name="Normal 12 2 3 4 2 2 3 2 3" xfId="10737"/>
    <cellStyle name="Normal 12 2 3 4 2 2 3 3" xfId="10738"/>
    <cellStyle name="Normal 12 2 3 4 2 2 3 3 2" xfId="10739"/>
    <cellStyle name="Normal 12 2 3 4 2 2 3 3 3" xfId="10740"/>
    <cellStyle name="Normal 12 2 3 4 2 2 3 4" xfId="10741"/>
    <cellStyle name="Normal 12 2 3 4 2 2 3 5" xfId="10742"/>
    <cellStyle name="Normal 12 2 3 4 2 2 4" xfId="10743"/>
    <cellStyle name="Normal 12 2 3 4 2 2 4 2" xfId="10744"/>
    <cellStyle name="Normal 12 2 3 4 2 2 4 2 2" xfId="10745"/>
    <cellStyle name="Normal 12 2 3 4 2 2 4 3" xfId="10746"/>
    <cellStyle name="Normal 12 2 3 4 2 2 4 4" xfId="10747"/>
    <cellStyle name="Normal 12 2 3 4 2 2 5" xfId="10748"/>
    <cellStyle name="Normal 12 2 3 4 2 2 5 2" xfId="10749"/>
    <cellStyle name="Normal 12 2 3 4 2 2 5 3" xfId="10750"/>
    <cellStyle name="Normal 12 2 3 4 2 2 6" xfId="10751"/>
    <cellStyle name="Normal 12 2 3 4 2 2 7" xfId="10752"/>
    <cellStyle name="Normal 12 2 3 4 2 3" xfId="10753"/>
    <cellStyle name="Normal 12 2 3 4 2 3 2" xfId="10754"/>
    <cellStyle name="Normal 12 2 3 4 2 3 2 2" xfId="10755"/>
    <cellStyle name="Normal 12 2 3 4 2 3 2 3" xfId="10756"/>
    <cellStyle name="Normal 12 2 3 4 2 3 3" xfId="10757"/>
    <cellStyle name="Normal 12 2 3 4 2 3 3 2" xfId="10758"/>
    <cellStyle name="Normal 12 2 3 4 2 3 3 3" xfId="10759"/>
    <cellStyle name="Normal 12 2 3 4 2 3 4" xfId="10760"/>
    <cellStyle name="Normal 12 2 3 4 2 3 4 2" xfId="10761"/>
    <cellStyle name="Normal 12 2 3 4 2 3 5" xfId="10762"/>
    <cellStyle name="Normal 12 2 3 4 2 3 6" xfId="10763"/>
    <cellStyle name="Normal 12 2 3 4 2 4" xfId="10764"/>
    <cellStyle name="Normal 12 2 3 4 2 4 2" xfId="10765"/>
    <cellStyle name="Normal 12 2 3 4 2 4 2 2" xfId="10766"/>
    <cellStyle name="Normal 12 2 3 4 2 4 2 3" xfId="10767"/>
    <cellStyle name="Normal 12 2 3 4 2 4 3" xfId="10768"/>
    <cellStyle name="Normal 12 2 3 4 2 4 3 2" xfId="10769"/>
    <cellStyle name="Normal 12 2 3 4 2 4 3 3" xfId="10770"/>
    <cellStyle name="Normal 12 2 3 4 2 4 4" xfId="10771"/>
    <cellStyle name="Normal 12 2 3 4 2 4 5" xfId="10772"/>
    <cellStyle name="Normal 12 2 3 4 2 5" xfId="10773"/>
    <cellStyle name="Normal 12 2 3 4 2 5 2" xfId="10774"/>
    <cellStyle name="Normal 12 2 3 4 2 5 2 2" xfId="10775"/>
    <cellStyle name="Normal 12 2 3 4 2 5 3" xfId="10776"/>
    <cellStyle name="Normal 12 2 3 4 2 5 4" xfId="10777"/>
    <cellStyle name="Normal 12 2 3 4 2 6" xfId="10778"/>
    <cellStyle name="Normal 12 2 3 4 2 6 2" xfId="10779"/>
    <cellStyle name="Normal 12 2 3 4 2 6 3" xfId="10780"/>
    <cellStyle name="Normal 12 2 3 4 2 7" xfId="10781"/>
    <cellStyle name="Normal 12 2 3 4 2 8" xfId="10782"/>
    <cellStyle name="Normal 12 2 3 4 3" xfId="10783"/>
    <cellStyle name="Normal 12 2 3 4 3 2" xfId="10784"/>
    <cellStyle name="Normal 12 2 3 4 3 2 2" xfId="10785"/>
    <cellStyle name="Normal 12 2 3 4 3 2 2 2" xfId="10786"/>
    <cellStyle name="Normal 12 2 3 4 3 2 2 3" xfId="10787"/>
    <cellStyle name="Normal 12 2 3 4 3 2 3" xfId="10788"/>
    <cellStyle name="Normal 12 2 3 4 3 2 3 2" xfId="10789"/>
    <cellStyle name="Normal 12 2 3 4 3 2 3 3" xfId="10790"/>
    <cellStyle name="Normal 12 2 3 4 3 2 4" xfId="10791"/>
    <cellStyle name="Normal 12 2 3 4 3 2 4 2" xfId="10792"/>
    <cellStyle name="Normal 12 2 3 4 3 2 5" xfId="10793"/>
    <cellStyle name="Normal 12 2 3 4 3 2 6" xfId="10794"/>
    <cellStyle name="Normal 12 2 3 4 3 3" xfId="10795"/>
    <cellStyle name="Normal 12 2 3 4 3 3 2" xfId="10796"/>
    <cellStyle name="Normal 12 2 3 4 3 3 2 2" xfId="10797"/>
    <cellStyle name="Normal 12 2 3 4 3 3 2 3" xfId="10798"/>
    <cellStyle name="Normal 12 2 3 4 3 3 3" xfId="10799"/>
    <cellStyle name="Normal 12 2 3 4 3 3 3 2" xfId="10800"/>
    <cellStyle name="Normal 12 2 3 4 3 3 3 3" xfId="10801"/>
    <cellStyle name="Normal 12 2 3 4 3 3 4" xfId="10802"/>
    <cellStyle name="Normal 12 2 3 4 3 3 5" xfId="10803"/>
    <cellStyle name="Normal 12 2 3 4 3 4" xfId="10804"/>
    <cellStyle name="Normal 12 2 3 4 3 4 2" xfId="10805"/>
    <cellStyle name="Normal 12 2 3 4 3 4 2 2" xfId="10806"/>
    <cellStyle name="Normal 12 2 3 4 3 4 3" xfId="10807"/>
    <cellStyle name="Normal 12 2 3 4 3 4 4" xfId="10808"/>
    <cellStyle name="Normal 12 2 3 4 3 5" xfId="10809"/>
    <cellStyle name="Normal 12 2 3 4 3 5 2" xfId="10810"/>
    <cellStyle name="Normal 12 2 3 4 3 5 3" xfId="10811"/>
    <cellStyle name="Normal 12 2 3 4 3 6" xfId="10812"/>
    <cellStyle name="Normal 12 2 3 4 3 7" xfId="10813"/>
    <cellStyle name="Normal 12 2 3 4 4" xfId="10814"/>
    <cellStyle name="Normal 12 2 3 4 4 2" xfId="10815"/>
    <cellStyle name="Normal 12 2 3 4 4 2 2" xfId="10816"/>
    <cellStyle name="Normal 12 2 3 4 4 2 3" xfId="10817"/>
    <cellStyle name="Normal 12 2 3 4 4 3" xfId="10818"/>
    <cellStyle name="Normal 12 2 3 4 4 3 2" xfId="10819"/>
    <cellStyle name="Normal 12 2 3 4 4 3 3" xfId="10820"/>
    <cellStyle name="Normal 12 2 3 4 4 4" xfId="10821"/>
    <cellStyle name="Normal 12 2 3 4 4 4 2" xfId="10822"/>
    <cellStyle name="Normal 12 2 3 4 4 5" xfId="10823"/>
    <cellStyle name="Normal 12 2 3 4 4 6" xfId="10824"/>
    <cellStyle name="Normal 12 2 3 4 5" xfId="10825"/>
    <cellStyle name="Normal 12 2 3 4 5 2" xfId="10826"/>
    <cellStyle name="Normal 12 2 3 4 5 2 2" xfId="10827"/>
    <cellStyle name="Normal 12 2 3 4 5 2 3" xfId="10828"/>
    <cellStyle name="Normal 12 2 3 4 5 3" xfId="10829"/>
    <cellStyle name="Normal 12 2 3 4 5 3 2" xfId="10830"/>
    <cellStyle name="Normal 12 2 3 4 5 3 3" xfId="10831"/>
    <cellStyle name="Normal 12 2 3 4 5 4" xfId="10832"/>
    <cellStyle name="Normal 12 2 3 4 5 5" xfId="10833"/>
    <cellStyle name="Normal 12 2 3 4 6" xfId="10834"/>
    <cellStyle name="Normal 12 2 3 4 6 2" xfId="10835"/>
    <cellStyle name="Normal 12 2 3 4 6 2 2" xfId="10836"/>
    <cellStyle name="Normal 12 2 3 4 6 3" xfId="10837"/>
    <cellStyle name="Normal 12 2 3 4 6 4" xfId="10838"/>
    <cellStyle name="Normal 12 2 3 4 7" xfId="10839"/>
    <cellStyle name="Normal 12 2 3 4 7 2" xfId="10840"/>
    <cellStyle name="Normal 12 2 3 4 7 3" xfId="10841"/>
    <cellStyle name="Normal 12 2 3 4 8" xfId="10842"/>
    <cellStyle name="Normal 12 2 3 4 9" xfId="10843"/>
    <cellStyle name="Normal 12 2 3 5" xfId="10844"/>
    <cellStyle name="Normal 12 2 3 5 10" xfId="10845"/>
    <cellStyle name="Normal 12 2 3 5 2" xfId="10846"/>
    <cellStyle name="Normal 12 2 3 5 2 2" xfId="10847"/>
    <cellStyle name="Normal 12 2 3 5 2 2 2" xfId="10848"/>
    <cellStyle name="Normal 12 2 3 5 2 2 2 2" xfId="10849"/>
    <cellStyle name="Normal 12 2 3 5 2 2 2 2 2" xfId="10850"/>
    <cellStyle name="Normal 12 2 3 5 2 2 2 2 3" xfId="10851"/>
    <cellStyle name="Normal 12 2 3 5 2 2 2 3" xfId="10852"/>
    <cellStyle name="Normal 12 2 3 5 2 2 2 3 2" xfId="10853"/>
    <cellStyle name="Normal 12 2 3 5 2 2 2 3 3" xfId="10854"/>
    <cellStyle name="Normal 12 2 3 5 2 2 2 4" xfId="10855"/>
    <cellStyle name="Normal 12 2 3 5 2 2 2 5" xfId="10856"/>
    <cellStyle name="Normal 12 2 3 5 2 2 3" xfId="10857"/>
    <cellStyle name="Normal 12 2 3 5 2 2 3 2" xfId="10858"/>
    <cellStyle name="Normal 12 2 3 5 2 2 3 2 2" xfId="10859"/>
    <cellStyle name="Normal 12 2 3 5 2 2 3 2 3" xfId="10860"/>
    <cellStyle name="Normal 12 2 3 5 2 2 3 3" xfId="10861"/>
    <cellStyle name="Normal 12 2 3 5 2 2 3 3 2" xfId="10862"/>
    <cellStyle name="Normal 12 2 3 5 2 2 3 3 3" xfId="10863"/>
    <cellStyle name="Normal 12 2 3 5 2 2 3 4" xfId="10864"/>
    <cellStyle name="Normal 12 2 3 5 2 2 3 5" xfId="10865"/>
    <cellStyle name="Normal 12 2 3 5 2 2 4" xfId="10866"/>
    <cellStyle name="Normal 12 2 3 5 2 2 4 2" xfId="10867"/>
    <cellStyle name="Normal 12 2 3 5 2 2 4 2 2" xfId="10868"/>
    <cellStyle name="Normal 12 2 3 5 2 2 4 3" xfId="10869"/>
    <cellStyle name="Normal 12 2 3 5 2 2 4 4" xfId="10870"/>
    <cellStyle name="Normal 12 2 3 5 2 2 5" xfId="10871"/>
    <cellStyle name="Normal 12 2 3 5 2 2 5 2" xfId="10872"/>
    <cellStyle name="Normal 12 2 3 5 2 2 5 3" xfId="10873"/>
    <cellStyle name="Normal 12 2 3 5 2 2 6" xfId="10874"/>
    <cellStyle name="Normal 12 2 3 5 2 2 7" xfId="10875"/>
    <cellStyle name="Normal 12 2 3 5 2 3" xfId="10876"/>
    <cellStyle name="Normal 12 2 3 5 2 3 2" xfId="10877"/>
    <cellStyle name="Normal 12 2 3 5 2 3 2 2" xfId="10878"/>
    <cellStyle name="Normal 12 2 3 5 2 3 2 3" xfId="10879"/>
    <cellStyle name="Normal 12 2 3 5 2 3 3" xfId="10880"/>
    <cellStyle name="Normal 12 2 3 5 2 3 3 2" xfId="10881"/>
    <cellStyle name="Normal 12 2 3 5 2 3 3 3" xfId="10882"/>
    <cellStyle name="Normal 12 2 3 5 2 3 4" xfId="10883"/>
    <cellStyle name="Normal 12 2 3 5 2 3 4 2" xfId="10884"/>
    <cellStyle name="Normal 12 2 3 5 2 3 5" xfId="10885"/>
    <cellStyle name="Normal 12 2 3 5 2 3 6" xfId="10886"/>
    <cellStyle name="Normal 12 2 3 5 2 4" xfId="10887"/>
    <cellStyle name="Normal 12 2 3 5 2 4 2" xfId="10888"/>
    <cellStyle name="Normal 12 2 3 5 2 4 2 2" xfId="10889"/>
    <cellStyle name="Normal 12 2 3 5 2 4 2 3" xfId="10890"/>
    <cellStyle name="Normal 12 2 3 5 2 4 3" xfId="10891"/>
    <cellStyle name="Normal 12 2 3 5 2 4 3 2" xfId="10892"/>
    <cellStyle name="Normal 12 2 3 5 2 4 3 3" xfId="10893"/>
    <cellStyle name="Normal 12 2 3 5 2 4 4" xfId="10894"/>
    <cellStyle name="Normal 12 2 3 5 2 4 5" xfId="10895"/>
    <cellStyle name="Normal 12 2 3 5 2 5" xfId="10896"/>
    <cellStyle name="Normal 12 2 3 5 2 5 2" xfId="10897"/>
    <cellStyle name="Normal 12 2 3 5 2 5 2 2" xfId="10898"/>
    <cellStyle name="Normal 12 2 3 5 2 5 3" xfId="10899"/>
    <cellStyle name="Normal 12 2 3 5 2 5 4" xfId="10900"/>
    <cellStyle name="Normal 12 2 3 5 2 6" xfId="10901"/>
    <cellStyle name="Normal 12 2 3 5 2 6 2" xfId="10902"/>
    <cellStyle name="Normal 12 2 3 5 2 6 3" xfId="10903"/>
    <cellStyle name="Normal 12 2 3 5 2 7" xfId="10904"/>
    <cellStyle name="Normal 12 2 3 5 2 8" xfId="10905"/>
    <cellStyle name="Normal 12 2 3 5 3" xfId="10906"/>
    <cellStyle name="Normal 12 2 3 5 3 2" xfId="10907"/>
    <cellStyle name="Normal 12 2 3 5 3 2 2" xfId="10908"/>
    <cellStyle name="Normal 12 2 3 5 3 2 2 2" xfId="10909"/>
    <cellStyle name="Normal 12 2 3 5 3 2 2 3" xfId="10910"/>
    <cellStyle name="Normal 12 2 3 5 3 2 3" xfId="10911"/>
    <cellStyle name="Normal 12 2 3 5 3 2 3 2" xfId="10912"/>
    <cellStyle name="Normal 12 2 3 5 3 2 3 3" xfId="10913"/>
    <cellStyle name="Normal 12 2 3 5 3 2 4" xfId="10914"/>
    <cellStyle name="Normal 12 2 3 5 3 2 5" xfId="10915"/>
    <cellStyle name="Normal 12 2 3 5 3 3" xfId="10916"/>
    <cellStyle name="Normal 12 2 3 5 3 3 2" xfId="10917"/>
    <cellStyle name="Normal 12 2 3 5 3 3 2 2" xfId="10918"/>
    <cellStyle name="Normal 12 2 3 5 3 3 2 3" xfId="10919"/>
    <cellStyle name="Normal 12 2 3 5 3 3 3" xfId="10920"/>
    <cellStyle name="Normal 12 2 3 5 3 3 3 2" xfId="10921"/>
    <cellStyle name="Normal 12 2 3 5 3 3 3 3" xfId="10922"/>
    <cellStyle name="Normal 12 2 3 5 3 3 4" xfId="10923"/>
    <cellStyle name="Normal 12 2 3 5 3 3 5" xfId="10924"/>
    <cellStyle name="Normal 12 2 3 5 3 4" xfId="10925"/>
    <cellStyle name="Normal 12 2 3 5 3 4 2" xfId="10926"/>
    <cellStyle name="Normal 12 2 3 5 3 4 2 2" xfId="10927"/>
    <cellStyle name="Normal 12 2 3 5 3 4 3" xfId="10928"/>
    <cellStyle name="Normal 12 2 3 5 3 4 4" xfId="10929"/>
    <cellStyle name="Normal 12 2 3 5 3 5" xfId="10930"/>
    <cellStyle name="Normal 12 2 3 5 3 5 2" xfId="10931"/>
    <cellStyle name="Normal 12 2 3 5 3 5 3" xfId="10932"/>
    <cellStyle name="Normal 12 2 3 5 3 6" xfId="10933"/>
    <cellStyle name="Normal 12 2 3 5 3 7" xfId="10934"/>
    <cellStyle name="Normal 12 2 3 5 4" xfId="10935"/>
    <cellStyle name="Normal 12 2 3 5 4 2" xfId="10936"/>
    <cellStyle name="Normal 12 2 3 5 4 2 2" xfId="10937"/>
    <cellStyle name="Normal 12 2 3 5 4 2 3" xfId="10938"/>
    <cellStyle name="Normal 12 2 3 5 4 3" xfId="10939"/>
    <cellStyle name="Normal 12 2 3 5 4 3 2" xfId="10940"/>
    <cellStyle name="Normal 12 2 3 5 4 3 3" xfId="10941"/>
    <cellStyle name="Normal 12 2 3 5 4 4" xfId="10942"/>
    <cellStyle name="Normal 12 2 3 5 4 4 2" xfId="10943"/>
    <cellStyle name="Normal 12 2 3 5 4 5" xfId="10944"/>
    <cellStyle name="Normal 12 2 3 5 4 6" xfId="10945"/>
    <cellStyle name="Normal 12 2 3 5 5" xfId="10946"/>
    <cellStyle name="Normal 12 2 3 5 5 2" xfId="10947"/>
    <cellStyle name="Normal 12 2 3 5 5 2 2" xfId="10948"/>
    <cellStyle name="Normal 12 2 3 5 5 2 3" xfId="10949"/>
    <cellStyle name="Normal 12 2 3 5 5 3" xfId="10950"/>
    <cellStyle name="Normal 12 2 3 5 5 3 2" xfId="10951"/>
    <cellStyle name="Normal 12 2 3 5 5 3 3" xfId="10952"/>
    <cellStyle name="Normal 12 2 3 5 5 4" xfId="10953"/>
    <cellStyle name="Normal 12 2 3 5 5 5" xfId="10954"/>
    <cellStyle name="Normal 12 2 3 5 6" xfId="10955"/>
    <cellStyle name="Normal 12 2 3 5 6 2" xfId="10956"/>
    <cellStyle name="Normal 12 2 3 5 6 2 2" xfId="10957"/>
    <cellStyle name="Normal 12 2 3 5 6 3" xfId="10958"/>
    <cellStyle name="Normal 12 2 3 5 6 4" xfId="10959"/>
    <cellStyle name="Normal 12 2 3 5 7" xfId="10960"/>
    <cellStyle name="Normal 12 2 3 5 7 2" xfId="10961"/>
    <cellStyle name="Normal 12 2 3 5 7 3" xfId="10962"/>
    <cellStyle name="Normal 12 2 3 5 8" xfId="10963"/>
    <cellStyle name="Normal 12 2 3 5 9" xfId="10964"/>
    <cellStyle name="Normal 12 2 3 6" xfId="10965"/>
    <cellStyle name="Normal 12 2 3 6 2" xfId="10966"/>
    <cellStyle name="Normal 12 2 3 6 2 2" xfId="10967"/>
    <cellStyle name="Normal 12 2 3 6 2 2 2" xfId="10968"/>
    <cellStyle name="Normal 12 2 3 6 2 2 2 2" xfId="10969"/>
    <cellStyle name="Normal 12 2 3 6 2 2 2 3" xfId="10970"/>
    <cellStyle name="Normal 12 2 3 6 2 2 3" xfId="10971"/>
    <cellStyle name="Normal 12 2 3 6 2 2 3 2" xfId="10972"/>
    <cellStyle name="Normal 12 2 3 6 2 2 3 3" xfId="10973"/>
    <cellStyle name="Normal 12 2 3 6 2 2 4" xfId="10974"/>
    <cellStyle name="Normal 12 2 3 6 2 2 5" xfId="10975"/>
    <cellStyle name="Normal 12 2 3 6 2 3" xfId="10976"/>
    <cellStyle name="Normal 12 2 3 6 2 3 2" xfId="10977"/>
    <cellStyle name="Normal 12 2 3 6 2 3 2 2" xfId="10978"/>
    <cellStyle name="Normal 12 2 3 6 2 3 2 3" xfId="10979"/>
    <cellStyle name="Normal 12 2 3 6 2 3 3" xfId="10980"/>
    <cellStyle name="Normal 12 2 3 6 2 3 3 2" xfId="10981"/>
    <cellStyle name="Normal 12 2 3 6 2 3 3 3" xfId="10982"/>
    <cellStyle name="Normal 12 2 3 6 2 3 4" xfId="10983"/>
    <cellStyle name="Normal 12 2 3 6 2 3 5" xfId="10984"/>
    <cellStyle name="Normal 12 2 3 6 2 4" xfId="10985"/>
    <cellStyle name="Normal 12 2 3 6 2 4 2" xfId="10986"/>
    <cellStyle name="Normal 12 2 3 6 2 4 2 2" xfId="10987"/>
    <cellStyle name="Normal 12 2 3 6 2 4 3" xfId="10988"/>
    <cellStyle name="Normal 12 2 3 6 2 4 4" xfId="10989"/>
    <cellStyle name="Normal 12 2 3 6 2 5" xfId="10990"/>
    <cellStyle name="Normal 12 2 3 6 2 5 2" xfId="10991"/>
    <cellStyle name="Normal 12 2 3 6 2 5 3" xfId="10992"/>
    <cellStyle name="Normal 12 2 3 6 2 6" xfId="10993"/>
    <cellStyle name="Normal 12 2 3 6 2 7" xfId="10994"/>
    <cellStyle name="Normal 12 2 3 6 3" xfId="10995"/>
    <cellStyle name="Normal 12 2 3 6 3 2" xfId="10996"/>
    <cellStyle name="Normal 12 2 3 6 3 2 2" xfId="10997"/>
    <cellStyle name="Normal 12 2 3 6 3 2 3" xfId="10998"/>
    <cellStyle name="Normal 12 2 3 6 3 3" xfId="10999"/>
    <cellStyle name="Normal 12 2 3 6 3 3 2" xfId="11000"/>
    <cellStyle name="Normal 12 2 3 6 3 3 3" xfId="11001"/>
    <cellStyle name="Normal 12 2 3 6 3 4" xfId="11002"/>
    <cellStyle name="Normal 12 2 3 6 3 4 2" xfId="11003"/>
    <cellStyle name="Normal 12 2 3 6 3 5" xfId="11004"/>
    <cellStyle name="Normal 12 2 3 6 3 6" xfId="11005"/>
    <cellStyle name="Normal 12 2 3 6 4" xfId="11006"/>
    <cellStyle name="Normal 12 2 3 6 4 2" xfId="11007"/>
    <cellStyle name="Normal 12 2 3 6 4 2 2" xfId="11008"/>
    <cellStyle name="Normal 12 2 3 6 4 2 3" xfId="11009"/>
    <cellStyle name="Normal 12 2 3 6 4 3" xfId="11010"/>
    <cellStyle name="Normal 12 2 3 6 4 3 2" xfId="11011"/>
    <cellStyle name="Normal 12 2 3 6 4 3 3" xfId="11012"/>
    <cellStyle name="Normal 12 2 3 6 4 4" xfId="11013"/>
    <cellStyle name="Normal 12 2 3 6 4 5" xfId="11014"/>
    <cellStyle name="Normal 12 2 3 6 5" xfId="11015"/>
    <cellStyle name="Normal 12 2 3 6 5 2" xfId="11016"/>
    <cellStyle name="Normal 12 2 3 6 5 2 2" xfId="11017"/>
    <cellStyle name="Normal 12 2 3 6 5 3" xfId="11018"/>
    <cellStyle name="Normal 12 2 3 6 5 4" xfId="11019"/>
    <cellStyle name="Normal 12 2 3 6 6" xfId="11020"/>
    <cellStyle name="Normal 12 2 3 6 6 2" xfId="11021"/>
    <cellStyle name="Normal 12 2 3 6 6 3" xfId="11022"/>
    <cellStyle name="Normal 12 2 3 6 7" xfId="11023"/>
    <cellStyle name="Normal 12 2 3 6 8" xfId="11024"/>
    <cellStyle name="Normal 12 2 3 7" xfId="11025"/>
    <cellStyle name="Normal 12 2 3 7 2" xfId="11026"/>
    <cellStyle name="Normal 12 2 3 7 2 2" xfId="11027"/>
    <cellStyle name="Normal 12 2 3 7 2 2 2" xfId="11028"/>
    <cellStyle name="Normal 12 2 3 7 2 2 3" xfId="11029"/>
    <cellStyle name="Normal 12 2 3 7 2 3" xfId="11030"/>
    <cellStyle name="Normal 12 2 3 7 2 3 2" xfId="11031"/>
    <cellStyle name="Normal 12 2 3 7 2 3 3" xfId="11032"/>
    <cellStyle name="Normal 12 2 3 7 2 4" xfId="11033"/>
    <cellStyle name="Normal 12 2 3 7 2 4 2" xfId="11034"/>
    <cellStyle name="Normal 12 2 3 7 2 5" xfId="11035"/>
    <cellStyle name="Normal 12 2 3 7 2 6" xfId="11036"/>
    <cellStyle name="Normal 12 2 3 7 3" xfId="11037"/>
    <cellStyle name="Normal 12 2 3 7 3 2" xfId="11038"/>
    <cellStyle name="Normal 12 2 3 7 3 2 2" xfId="11039"/>
    <cellStyle name="Normal 12 2 3 7 3 2 3" xfId="11040"/>
    <cellStyle name="Normal 12 2 3 7 3 3" xfId="11041"/>
    <cellStyle name="Normal 12 2 3 7 3 3 2" xfId="11042"/>
    <cellStyle name="Normal 12 2 3 7 3 3 3" xfId="11043"/>
    <cellStyle name="Normal 12 2 3 7 3 4" xfId="11044"/>
    <cellStyle name="Normal 12 2 3 7 3 5" xfId="11045"/>
    <cellStyle name="Normal 12 2 3 7 4" xfId="11046"/>
    <cellStyle name="Normal 12 2 3 7 4 2" xfId="11047"/>
    <cellStyle name="Normal 12 2 3 7 4 2 2" xfId="11048"/>
    <cellStyle name="Normal 12 2 3 7 4 3" xfId="11049"/>
    <cellStyle name="Normal 12 2 3 7 4 4" xfId="11050"/>
    <cellStyle name="Normal 12 2 3 7 5" xfId="11051"/>
    <cellStyle name="Normal 12 2 3 7 5 2" xfId="11052"/>
    <cellStyle name="Normal 12 2 3 7 5 3" xfId="11053"/>
    <cellStyle name="Normal 12 2 3 7 6" xfId="11054"/>
    <cellStyle name="Normal 12 2 3 7 7" xfId="11055"/>
    <cellStyle name="Normal 12 2 3 8" xfId="11056"/>
    <cellStyle name="Normal 12 2 3 8 2" xfId="11057"/>
    <cellStyle name="Normal 12 2 3 8 2 2" xfId="11058"/>
    <cellStyle name="Normal 12 2 3 8 2 3" xfId="11059"/>
    <cellStyle name="Normal 12 2 3 8 3" xfId="11060"/>
    <cellStyle name="Normal 12 2 3 8 3 2" xfId="11061"/>
    <cellStyle name="Normal 12 2 3 8 3 3" xfId="11062"/>
    <cellStyle name="Normal 12 2 3 8 4" xfId="11063"/>
    <cellStyle name="Normal 12 2 3 8 4 2" xfId="11064"/>
    <cellStyle name="Normal 12 2 3 8 5" xfId="11065"/>
    <cellStyle name="Normal 12 2 3 8 6" xfId="11066"/>
    <cellStyle name="Normal 12 2 3 9" xfId="11067"/>
    <cellStyle name="Normal 12 2 3 9 2" xfId="11068"/>
    <cellStyle name="Normal 12 2 3 9 2 2" xfId="11069"/>
    <cellStyle name="Normal 12 2 3 9 2 3" xfId="11070"/>
    <cellStyle name="Normal 12 2 3 9 3" xfId="11071"/>
    <cellStyle name="Normal 12 2 3 9 3 2" xfId="11072"/>
    <cellStyle name="Normal 12 2 3 9 3 3" xfId="11073"/>
    <cellStyle name="Normal 12 2 3 9 4" xfId="11074"/>
    <cellStyle name="Normal 12 2 3 9 5" xfId="11075"/>
    <cellStyle name="Normal 12 2 4" xfId="11076"/>
    <cellStyle name="Normal 12 2 4 10" xfId="11077"/>
    <cellStyle name="Normal 12 2 4 11" xfId="11078"/>
    <cellStyle name="Normal 12 2 4 2" xfId="11079"/>
    <cellStyle name="Normal 12 2 4 2 10" xfId="11080"/>
    <cellStyle name="Normal 12 2 4 2 2" xfId="11081"/>
    <cellStyle name="Normal 12 2 4 2 2 2" xfId="11082"/>
    <cellStyle name="Normal 12 2 4 2 2 2 2" xfId="11083"/>
    <cellStyle name="Normal 12 2 4 2 2 2 2 2" xfId="11084"/>
    <cellStyle name="Normal 12 2 4 2 2 2 2 2 2" xfId="11085"/>
    <cellStyle name="Normal 12 2 4 2 2 2 2 2 3" xfId="11086"/>
    <cellStyle name="Normal 12 2 4 2 2 2 2 3" xfId="11087"/>
    <cellStyle name="Normal 12 2 4 2 2 2 2 3 2" xfId="11088"/>
    <cellStyle name="Normal 12 2 4 2 2 2 2 3 3" xfId="11089"/>
    <cellStyle name="Normal 12 2 4 2 2 2 2 4" xfId="11090"/>
    <cellStyle name="Normal 12 2 4 2 2 2 2 5" xfId="11091"/>
    <cellStyle name="Normal 12 2 4 2 2 2 3" xfId="11092"/>
    <cellStyle name="Normal 12 2 4 2 2 2 3 2" xfId="11093"/>
    <cellStyle name="Normal 12 2 4 2 2 2 3 2 2" xfId="11094"/>
    <cellStyle name="Normal 12 2 4 2 2 2 3 2 3" xfId="11095"/>
    <cellStyle name="Normal 12 2 4 2 2 2 3 3" xfId="11096"/>
    <cellStyle name="Normal 12 2 4 2 2 2 3 3 2" xfId="11097"/>
    <cellStyle name="Normal 12 2 4 2 2 2 3 3 3" xfId="11098"/>
    <cellStyle name="Normal 12 2 4 2 2 2 3 4" xfId="11099"/>
    <cellStyle name="Normal 12 2 4 2 2 2 3 5" xfId="11100"/>
    <cellStyle name="Normal 12 2 4 2 2 2 4" xfId="11101"/>
    <cellStyle name="Normal 12 2 4 2 2 2 4 2" xfId="11102"/>
    <cellStyle name="Normal 12 2 4 2 2 2 4 2 2" xfId="11103"/>
    <cellStyle name="Normal 12 2 4 2 2 2 4 3" xfId="11104"/>
    <cellStyle name="Normal 12 2 4 2 2 2 4 4" xfId="11105"/>
    <cellStyle name="Normal 12 2 4 2 2 2 5" xfId="11106"/>
    <cellStyle name="Normal 12 2 4 2 2 2 5 2" xfId="11107"/>
    <cellStyle name="Normal 12 2 4 2 2 2 5 3" xfId="11108"/>
    <cellStyle name="Normal 12 2 4 2 2 2 6" xfId="11109"/>
    <cellStyle name="Normal 12 2 4 2 2 2 7" xfId="11110"/>
    <cellStyle name="Normal 12 2 4 2 2 3" xfId="11111"/>
    <cellStyle name="Normal 12 2 4 2 2 3 2" xfId="11112"/>
    <cellStyle name="Normal 12 2 4 2 2 3 2 2" xfId="11113"/>
    <cellStyle name="Normal 12 2 4 2 2 3 2 3" xfId="11114"/>
    <cellStyle name="Normal 12 2 4 2 2 3 3" xfId="11115"/>
    <cellStyle name="Normal 12 2 4 2 2 3 3 2" xfId="11116"/>
    <cellStyle name="Normal 12 2 4 2 2 3 3 3" xfId="11117"/>
    <cellStyle name="Normal 12 2 4 2 2 3 4" xfId="11118"/>
    <cellStyle name="Normal 12 2 4 2 2 3 4 2" xfId="11119"/>
    <cellStyle name="Normal 12 2 4 2 2 3 5" xfId="11120"/>
    <cellStyle name="Normal 12 2 4 2 2 3 6" xfId="11121"/>
    <cellStyle name="Normal 12 2 4 2 2 4" xfId="11122"/>
    <cellStyle name="Normal 12 2 4 2 2 4 2" xfId="11123"/>
    <cellStyle name="Normal 12 2 4 2 2 4 2 2" xfId="11124"/>
    <cellStyle name="Normal 12 2 4 2 2 4 2 3" xfId="11125"/>
    <cellStyle name="Normal 12 2 4 2 2 4 3" xfId="11126"/>
    <cellStyle name="Normal 12 2 4 2 2 4 3 2" xfId="11127"/>
    <cellStyle name="Normal 12 2 4 2 2 4 3 3" xfId="11128"/>
    <cellStyle name="Normal 12 2 4 2 2 4 4" xfId="11129"/>
    <cellStyle name="Normal 12 2 4 2 2 4 5" xfId="11130"/>
    <cellStyle name="Normal 12 2 4 2 2 5" xfId="11131"/>
    <cellStyle name="Normal 12 2 4 2 2 5 2" xfId="11132"/>
    <cellStyle name="Normal 12 2 4 2 2 5 2 2" xfId="11133"/>
    <cellStyle name="Normal 12 2 4 2 2 5 3" xfId="11134"/>
    <cellStyle name="Normal 12 2 4 2 2 5 4" xfId="11135"/>
    <cellStyle name="Normal 12 2 4 2 2 6" xfId="11136"/>
    <cellStyle name="Normal 12 2 4 2 2 6 2" xfId="11137"/>
    <cellStyle name="Normal 12 2 4 2 2 6 3" xfId="11138"/>
    <cellStyle name="Normal 12 2 4 2 2 7" xfId="11139"/>
    <cellStyle name="Normal 12 2 4 2 2 8" xfId="11140"/>
    <cellStyle name="Normal 12 2 4 2 3" xfId="11141"/>
    <cellStyle name="Normal 12 2 4 2 3 2" xfId="11142"/>
    <cellStyle name="Normal 12 2 4 2 3 2 2" xfId="11143"/>
    <cellStyle name="Normal 12 2 4 2 3 2 2 2" xfId="11144"/>
    <cellStyle name="Normal 12 2 4 2 3 2 2 3" xfId="11145"/>
    <cellStyle name="Normal 12 2 4 2 3 2 3" xfId="11146"/>
    <cellStyle name="Normal 12 2 4 2 3 2 3 2" xfId="11147"/>
    <cellStyle name="Normal 12 2 4 2 3 2 3 3" xfId="11148"/>
    <cellStyle name="Normal 12 2 4 2 3 2 4" xfId="11149"/>
    <cellStyle name="Normal 12 2 4 2 3 2 4 2" xfId="11150"/>
    <cellStyle name="Normal 12 2 4 2 3 2 5" xfId="11151"/>
    <cellStyle name="Normal 12 2 4 2 3 2 6" xfId="11152"/>
    <cellStyle name="Normal 12 2 4 2 3 3" xfId="11153"/>
    <cellStyle name="Normal 12 2 4 2 3 3 2" xfId="11154"/>
    <cellStyle name="Normal 12 2 4 2 3 3 2 2" xfId="11155"/>
    <cellStyle name="Normal 12 2 4 2 3 3 2 3" xfId="11156"/>
    <cellStyle name="Normal 12 2 4 2 3 3 3" xfId="11157"/>
    <cellStyle name="Normal 12 2 4 2 3 3 3 2" xfId="11158"/>
    <cellStyle name="Normal 12 2 4 2 3 3 3 3" xfId="11159"/>
    <cellStyle name="Normal 12 2 4 2 3 3 4" xfId="11160"/>
    <cellStyle name="Normal 12 2 4 2 3 3 5" xfId="11161"/>
    <cellStyle name="Normal 12 2 4 2 3 4" xfId="11162"/>
    <cellStyle name="Normal 12 2 4 2 3 4 2" xfId="11163"/>
    <cellStyle name="Normal 12 2 4 2 3 4 2 2" xfId="11164"/>
    <cellStyle name="Normal 12 2 4 2 3 4 3" xfId="11165"/>
    <cellStyle name="Normal 12 2 4 2 3 4 4" xfId="11166"/>
    <cellStyle name="Normal 12 2 4 2 3 5" xfId="11167"/>
    <cellStyle name="Normal 12 2 4 2 3 5 2" xfId="11168"/>
    <cellStyle name="Normal 12 2 4 2 3 5 3" xfId="11169"/>
    <cellStyle name="Normal 12 2 4 2 3 6" xfId="11170"/>
    <cellStyle name="Normal 12 2 4 2 3 7" xfId="11171"/>
    <cellStyle name="Normal 12 2 4 2 4" xfId="11172"/>
    <cellStyle name="Normal 12 2 4 2 4 2" xfId="11173"/>
    <cellStyle name="Normal 12 2 4 2 4 2 2" xfId="11174"/>
    <cellStyle name="Normal 12 2 4 2 4 2 3" xfId="11175"/>
    <cellStyle name="Normal 12 2 4 2 4 3" xfId="11176"/>
    <cellStyle name="Normal 12 2 4 2 4 3 2" xfId="11177"/>
    <cellStyle name="Normal 12 2 4 2 4 3 3" xfId="11178"/>
    <cellStyle name="Normal 12 2 4 2 4 4" xfId="11179"/>
    <cellStyle name="Normal 12 2 4 2 4 4 2" xfId="11180"/>
    <cellStyle name="Normal 12 2 4 2 4 5" xfId="11181"/>
    <cellStyle name="Normal 12 2 4 2 4 6" xfId="11182"/>
    <cellStyle name="Normal 12 2 4 2 5" xfId="11183"/>
    <cellStyle name="Normal 12 2 4 2 5 2" xfId="11184"/>
    <cellStyle name="Normal 12 2 4 2 5 2 2" xfId="11185"/>
    <cellStyle name="Normal 12 2 4 2 5 2 3" xfId="11186"/>
    <cellStyle name="Normal 12 2 4 2 5 3" xfId="11187"/>
    <cellStyle name="Normal 12 2 4 2 5 3 2" xfId="11188"/>
    <cellStyle name="Normal 12 2 4 2 5 3 3" xfId="11189"/>
    <cellStyle name="Normal 12 2 4 2 5 4" xfId="11190"/>
    <cellStyle name="Normal 12 2 4 2 5 5" xfId="11191"/>
    <cellStyle name="Normal 12 2 4 2 6" xfId="11192"/>
    <cellStyle name="Normal 12 2 4 2 6 2" xfId="11193"/>
    <cellStyle name="Normal 12 2 4 2 6 2 2" xfId="11194"/>
    <cellStyle name="Normal 12 2 4 2 6 3" xfId="11195"/>
    <cellStyle name="Normal 12 2 4 2 6 4" xfId="11196"/>
    <cellStyle name="Normal 12 2 4 2 7" xfId="11197"/>
    <cellStyle name="Normal 12 2 4 2 7 2" xfId="11198"/>
    <cellStyle name="Normal 12 2 4 2 7 3" xfId="11199"/>
    <cellStyle name="Normal 12 2 4 2 8" xfId="11200"/>
    <cellStyle name="Normal 12 2 4 2 9" xfId="11201"/>
    <cellStyle name="Normal 12 2 4 3" xfId="11202"/>
    <cellStyle name="Normal 12 2 4 3 2" xfId="11203"/>
    <cellStyle name="Normal 12 2 4 3 2 2" xfId="11204"/>
    <cellStyle name="Normal 12 2 4 3 2 2 2" xfId="11205"/>
    <cellStyle name="Normal 12 2 4 3 2 2 2 2" xfId="11206"/>
    <cellStyle name="Normal 12 2 4 3 2 2 2 3" xfId="11207"/>
    <cellStyle name="Normal 12 2 4 3 2 2 3" xfId="11208"/>
    <cellStyle name="Normal 12 2 4 3 2 2 3 2" xfId="11209"/>
    <cellStyle name="Normal 12 2 4 3 2 2 3 3" xfId="11210"/>
    <cellStyle name="Normal 12 2 4 3 2 2 4" xfId="11211"/>
    <cellStyle name="Normal 12 2 4 3 2 2 5" xfId="11212"/>
    <cellStyle name="Normal 12 2 4 3 2 3" xfId="11213"/>
    <cellStyle name="Normal 12 2 4 3 2 3 2" xfId="11214"/>
    <cellStyle name="Normal 12 2 4 3 2 3 2 2" xfId="11215"/>
    <cellStyle name="Normal 12 2 4 3 2 3 2 3" xfId="11216"/>
    <cellStyle name="Normal 12 2 4 3 2 3 3" xfId="11217"/>
    <cellStyle name="Normal 12 2 4 3 2 3 3 2" xfId="11218"/>
    <cellStyle name="Normal 12 2 4 3 2 3 3 3" xfId="11219"/>
    <cellStyle name="Normal 12 2 4 3 2 3 4" xfId="11220"/>
    <cellStyle name="Normal 12 2 4 3 2 3 5" xfId="11221"/>
    <cellStyle name="Normal 12 2 4 3 2 4" xfId="11222"/>
    <cellStyle name="Normal 12 2 4 3 2 4 2" xfId="11223"/>
    <cellStyle name="Normal 12 2 4 3 2 4 2 2" xfId="11224"/>
    <cellStyle name="Normal 12 2 4 3 2 4 3" xfId="11225"/>
    <cellStyle name="Normal 12 2 4 3 2 4 4" xfId="11226"/>
    <cellStyle name="Normal 12 2 4 3 2 5" xfId="11227"/>
    <cellStyle name="Normal 12 2 4 3 2 5 2" xfId="11228"/>
    <cellStyle name="Normal 12 2 4 3 2 5 3" xfId="11229"/>
    <cellStyle name="Normal 12 2 4 3 2 6" xfId="11230"/>
    <cellStyle name="Normal 12 2 4 3 2 7" xfId="11231"/>
    <cellStyle name="Normal 12 2 4 3 3" xfId="11232"/>
    <cellStyle name="Normal 12 2 4 3 3 2" xfId="11233"/>
    <cellStyle name="Normal 12 2 4 3 3 2 2" xfId="11234"/>
    <cellStyle name="Normal 12 2 4 3 3 2 3" xfId="11235"/>
    <cellStyle name="Normal 12 2 4 3 3 3" xfId="11236"/>
    <cellStyle name="Normal 12 2 4 3 3 3 2" xfId="11237"/>
    <cellStyle name="Normal 12 2 4 3 3 3 3" xfId="11238"/>
    <cellStyle name="Normal 12 2 4 3 3 4" xfId="11239"/>
    <cellStyle name="Normal 12 2 4 3 3 4 2" xfId="11240"/>
    <cellStyle name="Normal 12 2 4 3 3 5" xfId="11241"/>
    <cellStyle name="Normal 12 2 4 3 3 6" xfId="11242"/>
    <cellStyle name="Normal 12 2 4 3 4" xfId="11243"/>
    <cellStyle name="Normal 12 2 4 3 4 2" xfId="11244"/>
    <cellStyle name="Normal 12 2 4 3 4 2 2" xfId="11245"/>
    <cellStyle name="Normal 12 2 4 3 4 2 3" xfId="11246"/>
    <cellStyle name="Normal 12 2 4 3 4 3" xfId="11247"/>
    <cellStyle name="Normal 12 2 4 3 4 3 2" xfId="11248"/>
    <cellStyle name="Normal 12 2 4 3 4 3 3" xfId="11249"/>
    <cellStyle name="Normal 12 2 4 3 4 4" xfId="11250"/>
    <cellStyle name="Normal 12 2 4 3 4 5" xfId="11251"/>
    <cellStyle name="Normal 12 2 4 3 5" xfId="11252"/>
    <cellStyle name="Normal 12 2 4 3 5 2" xfId="11253"/>
    <cellStyle name="Normal 12 2 4 3 5 2 2" xfId="11254"/>
    <cellStyle name="Normal 12 2 4 3 5 3" xfId="11255"/>
    <cellStyle name="Normal 12 2 4 3 5 4" xfId="11256"/>
    <cellStyle name="Normal 12 2 4 3 6" xfId="11257"/>
    <cellStyle name="Normal 12 2 4 3 6 2" xfId="11258"/>
    <cellStyle name="Normal 12 2 4 3 6 3" xfId="11259"/>
    <cellStyle name="Normal 12 2 4 3 7" xfId="11260"/>
    <cellStyle name="Normal 12 2 4 3 8" xfId="11261"/>
    <cellStyle name="Normal 12 2 4 4" xfId="11262"/>
    <cellStyle name="Normal 12 2 4 4 2" xfId="11263"/>
    <cellStyle name="Normal 12 2 4 4 2 2" xfId="11264"/>
    <cellStyle name="Normal 12 2 4 4 2 2 2" xfId="11265"/>
    <cellStyle name="Normal 12 2 4 4 2 2 3" xfId="11266"/>
    <cellStyle name="Normal 12 2 4 4 2 3" xfId="11267"/>
    <cellStyle name="Normal 12 2 4 4 2 3 2" xfId="11268"/>
    <cellStyle name="Normal 12 2 4 4 2 3 3" xfId="11269"/>
    <cellStyle name="Normal 12 2 4 4 2 4" xfId="11270"/>
    <cellStyle name="Normal 12 2 4 4 2 4 2" xfId="11271"/>
    <cellStyle name="Normal 12 2 4 4 2 5" xfId="11272"/>
    <cellStyle name="Normal 12 2 4 4 2 6" xfId="11273"/>
    <cellStyle name="Normal 12 2 4 4 3" xfId="11274"/>
    <cellStyle name="Normal 12 2 4 4 3 2" xfId="11275"/>
    <cellStyle name="Normal 12 2 4 4 3 2 2" xfId="11276"/>
    <cellStyle name="Normal 12 2 4 4 3 2 3" xfId="11277"/>
    <cellStyle name="Normal 12 2 4 4 3 3" xfId="11278"/>
    <cellStyle name="Normal 12 2 4 4 3 3 2" xfId="11279"/>
    <cellStyle name="Normal 12 2 4 4 3 3 3" xfId="11280"/>
    <cellStyle name="Normal 12 2 4 4 3 4" xfId="11281"/>
    <cellStyle name="Normal 12 2 4 4 3 5" xfId="11282"/>
    <cellStyle name="Normal 12 2 4 4 4" xfId="11283"/>
    <cellStyle name="Normal 12 2 4 4 4 2" xfId="11284"/>
    <cellStyle name="Normal 12 2 4 4 4 2 2" xfId="11285"/>
    <cellStyle name="Normal 12 2 4 4 4 3" xfId="11286"/>
    <cellStyle name="Normal 12 2 4 4 4 4" xfId="11287"/>
    <cellStyle name="Normal 12 2 4 4 5" xfId="11288"/>
    <cellStyle name="Normal 12 2 4 4 5 2" xfId="11289"/>
    <cellStyle name="Normal 12 2 4 4 5 3" xfId="11290"/>
    <cellStyle name="Normal 12 2 4 4 6" xfId="11291"/>
    <cellStyle name="Normal 12 2 4 4 7" xfId="11292"/>
    <cellStyle name="Normal 12 2 4 5" xfId="11293"/>
    <cellStyle name="Normal 12 2 4 5 2" xfId="11294"/>
    <cellStyle name="Normal 12 2 4 5 2 2" xfId="11295"/>
    <cellStyle name="Normal 12 2 4 5 2 3" xfId="11296"/>
    <cellStyle name="Normal 12 2 4 5 3" xfId="11297"/>
    <cellStyle name="Normal 12 2 4 5 3 2" xfId="11298"/>
    <cellStyle name="Normal 12 2 4 5 3 3" xfId="11299"/>
    <cellStyle name="Normal 12 2 4 5 4" xfId="11300"/>
    <cellStyle name="Normal 12 2 4 5 4 2" xfId="11301"/>
    <cellStyle name="Normal 12 2 4 5 5" xfId="11302"/>
    <cellStyle name="Normal 12 2 4 5 6" xfId="11303"/>
    <cellStyle name="Normal 12 2 4 6" xfId="11304"/>
    <cellStyle name="Normal 12 2 4 6 2" xfId="11305"/>
    <cellStyle name="Normal 12 2 4 6 2 2" xfId="11306"/>
    <cellStyle name="Normal 12 2 4 6 2 3" xfId="11307"/>
    <cellStyle name="Normal 12 2 4 6 3" xfId="11308"/>
    <cellStyle name="Normal 12 2 4 6 3 2" xfId="11309"/>
    <cellStyle name="Normal 12 2 4 6 3 3" xfId="11310"/>
    <cellStyle name="Normal 12 2 4 6 4" xfId="11311"/>
    <cellStyle name="Normal 12 2 4 6 5" xfId="11312"/>
    <cellStyle name="Normal 12 2 4 7" xfId="11313"/>
    <cellStyle name="Normal 12 2 4 7 2" xfId="11314"/>
    <cellStyle name="Normal 12 2 4 7 2 2" xfId="11315"/>
    <cellStyle name="Normal 12 2 4 7 3" xfId="11316"/>
    <cellStyle name="Normal 12 2 4 7 4" xfId="11317"/>
    <cellStyle name="Normal 12 2 4 8" xfId="11318"/>
    <cellStyle name="Normal 12 2 4 8 2" xfId="11319"/>
    <cellStyle name="Normal 12 2 4 8 3" xfId="11320"/>
    <cellStyle name="Normal 12 2 4 9" xfId="11321"/>
    <cellStyle name="Normal 12 2 5" xfId="11322"/>
    <cellStyle name="Normal 12 2 5 10" xfId="11323"/>
    <cellStyle name="Normal 12 2 5 11" xfId="11324"/>
    <cellStyle name="Normal 12 2 5 2" xfId="11325"/>
    <cellStyle name="Normal 12 2 5 2 10" xfId="11326"/>
    <cellStyle name="Normal 12 2 5 2 2" xfId="11327"/>
    <cellStyle name="Normal 12 2 5 2 2 2" xfId="11328"/>
    <cellStyle name="Normal 12 2 5 2 2 2 2" xfId="11329"/>
    <cellStyle name="Normal 12 2 5 2 2 2 2 2" xfId="11330"/>
    <cellStyle name="Normal 12 2 5 2 2 2 2 2 2" xfId="11331"/>
    <cellStyle name="Normal 12 2 5 2 2 2 2 2 3" xfId="11332"/>
    <cellStyle name="Normal 12 2 5 2 2 2 2 3" xfId="11333"/>
    <cellStyle name="Normal 12 2 5 2 2 2 2 3 2" xfId="11334"/>
    <cellStyle name="Normal 12 2 5 2 2 2 2 3 3" xfId="11335"/>
    <cellStyle name="Normal 12 2 5 2 2 2 2 4" xfId="11336"/>
    <cellStyle name="Normal 12 2 5 2 2 2 2 5" xfId="11337"/>
    <cellStyle name="Normal 12 2 5 2 2 2 3" xfId="11338"/>
    <cellStyle name="Normal 12 2 5 2 2 2 3 2" xfId="11339"/>
    <cellStyle name="Normal 12 2 5 2 2 2 3 2 2" xfId="11340"/>
    <cellStyle name="Normal 12 2 5 2 2 2 3 2 3" xfId="11341"/>
    <cellStyle name="Normal 12 2 5 2 2 2 3 3" xfId="11342"/>
    <cellStyle name="Normal 12 2 5 2 2 2 3 3 2" xfId="11343"/>
    <cellStyle name="Normal 12 2 5 2 2 2 3 3 3" xfId="11344"/>
    <cellStyle name="Normal 12 2 5 2 2 2 3 4" xfId="11345"/>
    <cellStyle name="Normal 12 2 5 2 2 2 3 5" xfId="11346"/>
    <cellStyle name="Normal 12 2 5 2 2 2 4" xfId="11347"/>
    <cellStyle name="Normal 12 2 5 2 2 2 4 2" xfId="11348"/>
    <cellStyle name="Normal 12 2 5 2 2 2 4 2 2" xfId="11349"/>
    <cellStyle name="Normal 12 2 5 2 2 2 4 3" xfId="11350"/>
    <cellStyle name="Normal 12 2 5 2 2 2 4 4" xfId="11351"/>
    <cellStyle name="Normal 12 2 5 2 2 2 5" xfId="11352"/>
    <cellStyle name="Normal 12 2 5 2 2 2 5 2" xfId="11353"/>
    <cellStyle name="Normal 12 2 5 2 2 2 5 3" xfId="11354"/>
    <cellStyle name="Normal 12 2 5 2 2 2 6" xfId="11355"/>
    <cellStyle name="Normal 12 2 5 2 2 2 7" xfId="11356"/>
    <cellStyle name="Normal 12 2 5 2 2 3" xfId="11357"/>
    <cellStyle name="Normal 12 2 5 2 2 3 2" xfId="11358"/>
    <cellStyle name="Normal 12 2 5 2 2 3 2 2" xfId="11359"/>
    <cellStyle name="Normal 12 2 5 2 2 3 2 3" xfId="11360"/>
    <cellStyle name="Normal 12 2 5 2 2 3 3" xfId="11361"/>
    <cellStyle name="Normal 12 2 5 2 2 3 3 2" xfId="11362"/>
    <cellStyle name="Normal 12 2 5 2 2 3 3 3" xfId="11363"/>
    <cellStyle name="Normal 12 2 5 2 2 3 4" xfId="11364"/>
    <cellStyle name="Normal 12 2 5 2 2 3 4 2" xfId="11365"/>
    <cellStyle name="Normal 12 2 5 2 2 3 5" xfId="11366"/>
    <cellStyle name="Normal 12 2 5 2 2 3 6" xfId="11367"/>
    <cellStyle name="Normal 12 2 5 2 2 4" xfId="11368"/>
    <cellStyle name="Normal 12 2 5 2 2 4 2" xfId="11369"/>
    <cellStyle name="Normal 12 2 5 2 2 4 2 2" xfId="11370"/>
    <cellStyle name="Normal 12 2 5 2 2 4 2 3" xfId="11371"/>
    <cellStyle name="Normal 12 2 5 2 2 4 3" xfId="11372"/>
    <cellStyle name="Normal 12 2 5 2 2 4 3 2" xfId="11373"/>
    <cellStyle name="Normal 12 2 5 2 2 4 3 3" xfId="11374"/>
    <cellStyle name="Normal 12 2 5 2 2 4 4" xfId="11375"/>
    <cellStyle name="Normal 12 2 5 2 2 4 5" xfId="11376"/>
    <cellStyle name="Normal 12 2 5 2 2 5" xfId="11377"/>
    <cellStyle name="Normal 12 2 5 2 2 5 2" xfId="11378"/>
    <cellStyle name="Normal 12 2 5 2 2 5 2 2" xfId="11379"/>
    <cellStyle name="Normal 12 2 5 2 2 5 3" xfId="11380"/>
    <cellStyle name="Normal 12 2 5 2 2 5 4" xfId="11381"/>
    <cellStyle name="Normal 12 2 5 2 2 6" xfId="11382"/>
    <cellStyle name="Normal 12 2 5 2 2 6 2" xfId="11383"/>
    <cellStyle name="Normal 12 2 5 2 2 6 3" xfId="11384"/>
    <cellStyle name="Normal 12 2 5 2 2 7" xfId="11385"/>
    <cellStyle name="Normal 12 2 5 2 2 8" xfId="11386"/>
    <cellStyle name="Normal 12 2 5 2 3" xfId="11387"/>
    <cellStyle name="Normal 12 2 5 2 3 2" xfId="11388"/>
    <cellStyle name="Normal 12 2 5 2 3 2 2" xfId="11389"/>
    <cellStyle name="Normal 12 2 5 2 3 2 2 2" xfId="11390"/>
    <cellStyle name="Normal 12 2 5 2 3 2 2 3" xfId="11391"/>
    <cellStyle name="Normal 12 2 5 2 3 2 3" xfId="11392"/>
    <cellStyle name="Normal 12 2 5 2 3 2 3 2" xfId="11393"/>
    <cellStyle name="Normal 12 2 5 2 3 2 3 3" xfId="11394"/>
    <cellStyle name="Normal 12 2 5 2 3 2 4" xfId="11395"/>
    <cellStyle name="Normal 12 2 5 2 3 2 4 2" xfId="11396"/>
    <cellStyle name="Normal 12 2 5 2 3 2 5" xfId="11397"/>
    <cellStyle name="Normal 12 2 5 2 3 2 6" xfId="11398"/>
    <cellStyle name="Normal 12 2 5 2 3 3" xfId="11399"/>
    <cellStyle name="Normal 12 2 5 2 3 3 2" xfId="11400"/>
    <cellStyle name="Normal 12 2 5 2 3 3 2 2" xfId="11401"/>
    <cellStyle name="Normal 12 2 5 2 3 3 2 3" xfId="11402"/>
    <cellStyle name="Normal 12 2 5 2 3 3 3" xfId="11403"/>
    <cellStyle name="Normal 12 2 5 2 3 3 3 2" xfId="11404"/>
    <cellStyle name="Normal 12 2 5 2 3 3 3 3" xfId="11405"/>
    <cellStyle name="Normal 12 2 5 2 3 3 4" xfId="11406"/>
    <cellStyle name="Normal 12 2 5 2 3 3 5" xfId="11407"/>
    <cellStyle name="Normal 12 2 5 2 3 4" xfId="11408"/>
    <cellStyle name="Normal 12 2 5 2 3 4 2" xfId="11409"/>
    <cellStyle name="Normal 12 2 5 2 3 4 2 2" xfId="11410"/>
    <cellStyle name="Normal 12 2 5 2 3 4 3" xfId="11411"/>
    <cellStyle name="Normal 12 2 5 2 3 4 4" xfId="11412"/>
    <cellStyle name="Normal 12 2 5 2 3 5" xfId="11413"/>
    <cellStyle name="Normal 12 2 5 2 3 5 2" xfId="11414"/>
    <cellStyle name="Normal 12 2 5 2 3 5 3" xfId="11415"/>
    <cellStyle name="Normal 12 2 5 2 3 6" xfId="11416"/>
    <cellStyle name="Normal 12 2 5 2 3 7" xfId="11417"/>
    <cellStyle name="Normal 12 2 5 2 4" xfId="11418"/>
    <cellStyle name="Normal 12 2 5 2 4 2" xfId="11419"/>
    <cellStyle name="Normal 12 2 5 2 4 2 2" xfId="11420"/>
    <cellStyle name="Normal 12 2 5 2 4 2 3" xfId="11421"/>
    <cellStyle name="Normal 12 2 5 2 4 3" xfId="11422"/>
    <cellStyle name="Normal 12 2 5 2 4 3 2" xfId="11423"/>
    <cellStyle name="Normal 12 2 5 2 4 3 3" xfId="11424"/>
    <cellStyle name="Normal 12 2 5 2 4 4" xfId="11425"/>
    <cellStyle name="Normal 12 2 5 2 4 4 2" xfId="11426"/>
    <cellStyle name="Normal 12 2 5 2 4 5" xfId="11427"/>
    <cellStyle name="Normal 12 2 5 2 4 6" xfId="11428"/>
    <cellStyle name="Normal 12 2 5 2 5" xfId="11429"/>
    <cellStyle name="Normal 12 2 5 2 5 2" xfId="11430"/>
    <cellStyle name="Normal 12 2 5 2 5 2 2" xfId="11431"/>
    <cellStyle name="Normal 12 2 5 2 5 2 3" xfId="11432"/>
    <cellStyle name="Normal 12 2 5 2 5 3" xfId="11433"/>
    <cellStyle name="Normal 12 2 5 2 5 3 2" xfId="11434"/>
    <cellStyle name="Normal 12 2 5 2 5 3 3" xfId="11435"/>
    <cellStyle name="Normal 12 2 5 2 5 4" xfId="11436"/>
    <cellStyle name="Normal 12 2 5 2 5 5" xfId="11437"/>
    <cellStyle name="Normal 12 2 5 2 6" xfId="11438"/>
    <cellStyle name="Normal 12 2 5 2 6 2" xfId="11439"/>
    <cellStyle name="Normal 12 2 5 2 6 2 2" xfId="11440"/>
    <cellStyle name="Normal 12 2 5 2 6 3" xfId="11441"/>
    <cellStyle name="Normal 12 2 5 2 6 4" xfId="11442"/>
    <cellStyle name="Normal 12 2 5 2 7" xfId="11443"/>
    <cellStyle name="Normal 12 2 5 2 7 2" xfId="11444"/>
    <cellStyle name="Normal 12 2 5 2 7 3" xfId="11445"/>
    <cellStyle name="Normal 12 2 5 2 8" xfId="11446"/>
    <cellStyle name="Normal 12 2 5 2 9" xfId="11447"/>
    <cellStyle name="Normal 12 2 5 3" xfId="11448"/>
    <cellStyle name="Normal 12 2 5 3 2" xfId="11449"/>
    <cellStyle name="Normal 12 2 5 3 2 2" xfId="11450"/>
    <cellStyle name="Normal 12 2 5 3 2 2 2" xfId="11451"/>
    <cellStyle name="Normal 12 2 5 3 2 2 2 2" xfId="11452"/>
    <cellStyle name="Normal 12 2 5 3 2 2 2 3" xfId="11453"/>
    <cellStyle name="Normal 12 2 5 3 2 2 3" xfId="11454"/>
    <cellStyle name="Normal 12 2 5 3 2 2 3 2" xfId="11455"/>
    <cellStyle name="Normal 12 2 5 3 2 2 3 3" xfId="11456"/>
    <cellStyle name="Normal 12 2 5 3 2 2 4" xfId="11457"/>
    <cellStyle name="Normal 12 2 5 3 2 2 5" xfId="11458"/>
    <cellStyle name="Normal 12 2 5 3 2 3" xfId="11459"/>
    <cellStyle name="Normal 12 2 5 3 2 3 2" xfId="11460"/>
    <cellStyle name="Normal 12 2 5 3 2 3 2 2" xfId="11461"/>
    <cellStyle name="Normal 12 2 5 3 2 3 2 3" xfId="11462"/>
    <cellStyle name="Normal 12 2 5 3 2 3 3" xfId="11463"/>
    <cellStyle name="Normal 12 2 5 3 2 3 3 2" xfId="11464"/>
    <cellStyle name="Normal 12 2 5 3 2 3 3 3" xfId="11465"/>
    <cellStyle name="Normal 12 2 5 3 2 3 4" xfId="11466"/>
    <cellStyle name="Normal 12 2 5 3 2 3 5" xfId="11467"/>
    <cellStyle name="Normal 12 2 5 3 2 4" xfId="11468"/>
    <cellStyle name="Normal 12 2 5 3 2 4 2" xfId="11469"/>
    <cellStyle name="Normal 12 2 5 3 2 4 2 2" xfId="11470"/>
    <cellStyle name="Normal 12 2 5 3 2 4 3" xfId="11471"/>
    <cellStyle name="Normal 12 2 5 3 2 4 4" xfId="11472"/>
    <cellStyle name="Normal 12 2 5 3 2 5" xfId="11473"/>
    <cellStyle name="Normal 12 2 5 3 2 5 2" xfId="11474"/>
    <cellStyle name="Normal 12 2 5 3 2 5 3" xfId="11475"/>
    <cellStyle name="Normal 12 2 5 3 2 6" xfId="11476"/>
    <cellStyle name="Normal 12 2 5 3 2 7" xfId="11477"/>
    <cellStyle name="Normal 12 2 5 3 3" xfId="11478"/>
    <cellStyle name="Normal 12 2 5 3 3 2" xfId="11479"/>
    <cellStyle name="Normal 12 2 5 3 3 2 2" xfId="11480"/>
    <cellStyle name="Normal 12 2 5 3 3 2 3" xfId="11481"/>
    <cellStyle name="Normal 12 2 5 3 3 3" xfId="11482"/>
    <cellStyle name="Normal 12 2 5 3 3 3 2" xfId="11483"/>
    <cellStyle name="Normal 12 2 5 3 3 3 3" xfId="11484"/>
    <cellStyle name="Normal 12 2 5 3 3 4" xfId="11485"/>
    <cellStyle name="Normal 12 2 5 3 3 4 2" xfId="11486"/>
    <cellStyle name="Normal 12 2 5 3 3 5" xfId="11487"/>
    <cellStyle name="Normal 12 2 5 3 3 6" xfId="11488"/>
    <cellStyle name="Normal 12 2 5 3 4" xfId="11489"/>
    <cellStyle name="Normal 12 2 5 3 4 2" xfId="11490"/>
    <cellStyle name="Normal 12 2 5 3 4 2 2" xfId="11491"/>
    <cellStyle name="Normal 12 2 5 3 4 2 3" xfId="11492"/>
    <cellStyle name="Normal 12 2 5 3 4 3" xfId="11493"/>
    <cellStyle name="Normal 12 2 5 3 4 3 2" xfId="11494"/>
    <cellStyle name="Normal 12 2 5 3 4 3 3" xfId="11495"/>
    <cellStyle name="Normal 12 2 5 3 4 4" xfId="11496"/>
    <cellStyle name="Normal 12 2 5 3 4 5" xfId="11497"/>
    <cellStyle name="Normal 12 2 5 3 5" xfId="11498"/>
    <cellStyle name="Normal 12 2 5 3 5 2" xfId="11499"/>
    <cellStyle name="Normal 12 2 5 3 5 2 2" xfId="11500"/>
    <cellStyle name="Normal 12 2 5 3 5 3" xfId="11501"/>
    <cellStyle name="Normal 12 2 5 3 5 4" xfId="11502"/>
    <cellStyle name="Normal 12 2 5 3 6" xfId="11503"/>
    <cellStyle name="Normal 12 2 5 3 6 2" xfId="11504"/>
    <cellStyle name="Normal 12 2 5 3 6 3" xfId="11505"/>
    <cellStyle name="Normal 12 2 5 3 7" xfId="11506"/>
    <cellStyle name="Normal 12 2 5 3 8" xfId="11507"/>
    <cellStyle name="Normal 12 2 5 4" xfId="11508"/>
    <cellStyle name="Normal 12 2 5 4 2" xfId="11509"/>
    <cellStyle name="Normal 12 2 5 4 2 2" xfId="11510"/>
    <cellStyle name="Normal 12 2 5 4 2 2 2" xfId="11511"/>
    <cellStyle name="Normal 12 2 5 4 2 2 3" xfId="11512"/>
    <cellStyle name="Normal 12 2 5 4 2 3" xfId="11513"/>
    <cellStyle name="Normal 12 2 5 4 2 3 2" xfId="11514"/>
    <cellStyle name="Normal 12 2 5 4 2 3 3" xfId="11515"/>
    <cellStyle name="Normal 12 2 5 4 2 4" xfId="11516"/>
    <cellStyle name="Normal 12 2 5 4 2 4 2" xfId="11517"/>
    <cellStyle name="Normal 12 2 5 4 2 5" xfId="11518"/>
    <cellStyle name="Normal 12 2 5 4 2 6" xfId="11519"/>
    <cellStyle name="Normal 12 2 5 4 3" xfId="11520"/>
    <cellStyle name="Normal 12 2 5 4 3 2" xfId="11521"/>
    <cellStyle name="Normal 12 2 5 4 3 2 2" xfId="11522"/>
    <cellStyle name="Normal 12 2 5 4 3 2 3" xfId="11523"/>
    <cellStyle name="Normal 12 2 5 4 3 3" xfId="11524"/>
    <cellStyle name="Normal 12 2 5 4 3 3 2" xfId="11525"/>
    <cellStyle name="Normal 12 2 5 4 3 3 3" xfId="11526"/>
    <cellStyle name="Normal 12 2 5 4 3 4" xfId="11527"/>
    <cellStyle name="Normal 12 2 5 4 3 5" xfId="11528"/>
    <cellStyle name="Normal 12 2 5 4 4" xfId="11529"/>
    <cellStyle name="Normal 12 2 5 4 4 2" xfId="11530"/>
    <cellStyle name="Normal 12 2 5 4 4 2 2" xfId="11531"/>
    <cellStyle name="Normal 12 2 5 4 4 3" xfId="11532"/>
    <cellStyle name="Normal 12 2 5 4 4 4" xfId="11533"/>
    <cellStyle name="Normal 12 2 5 4 5" xfId="11534"/>
    <cellStyle name="Normal 12 2 5 4 5 2" xfId="11535"/>
    <cellStyle name="Normal 12 2 5 4 5 3" xfId="11536"/>
    <cellStyle name="Normal 12 2 5 4 6" xfId="11537"/>
    <cellStyle name="Normal 12 2 5 4 7" xfId="11538"/>
    <cellStyle name="Normal 12 2 5 5" xfId="11539"/>
    <cellStyle name="Normal 12 2 5 5 2" xfId="11540"/>
    <cellStyle name="Normal 12 2 5 5 2 2" xfId="11541"/>
    <cellStyle name="Normal 12 2 5 5 2 3" xfId="11542"/>
    <cellStyle name="Normal 12 2 5 5 3" xfId="11543"/>
    <cellStyle name="Normal 12 2 5 5 3 2" xfId="11544"/>
    <cellStyle name="Normal 12 2 5 5 3 3" xfId="11545"/>
    <cellStyle name="Normal 12 2 5 5 4" xfId="11546"/>
    <cellStyle name="Normal 12 2 5 5 4 2" xfId="11547"/>
    <cellStyle name="Normal 12 2 5 5 5" xfId="11548"/>
    <cellStyle name="Normal 12 2 5 5 6" xfId="11549"/>
    <cellStyle name="Normal 12 2 5 6" xfId="11550"/>
    <cellStyle name="Normal 12 2 5 6 2" xfId="11551"/>
    <cellStyle name="Normal 12 2 5 6 2 2" xfId="11552"/>
    <cellStyle name="Normal 12 2 5 6 2 3" xfId="11553"/>
    <cellStyle name="Normal 12 2 5 6 3" xfId="11554"/>
    <cellStyle name="Normal 12 2 5 6 3 2" xfId="11555"/>
    <cellStyle name="Normal 12 2 5 6 3 3" xfId="11556"/>
    <cellStyle name="Normal 12 2 5 6 4" xfId="11557"/>
    <cellStyle name="Normal 12 2 5 6 5" xfId="11558"/>
    <cellStyle name="Normal 12 2 5 7" xfId="11559"/>
    <cellStyle name="Normal 12 2 5 7 2" xfId="11560"/>
    <cellStyle name="Normal 12 2 5 7 2 2" xfId="11561"/>
    <cellStyle name="Normal 12 2 5 7 3" xfId="11562"/>
    <cellStyle name="Normal 12 2 5 7 4" xfId="11563"/>
    <cellStyle name="Normal 12 2 5 8" xfId="11564"/>
    <cellStyle name="Normal 12 2 5 8 2" xfId="11565"/>
    <cellStyle name="Normal 12 2 5 8 3" xfId="11566"/>
    <cellStyle name="Normal 12 2 5 9" xfId="11567"/>
    <cellStyle name="Normal 12 2 6" xfId="11568"/>
    <cellStyle name="Normal 12 2 6 10" xfId="11569"/>
    <cellStyle name="Normal 12 2 6 2" xfId="11570"/>
    <cellStyle name="Normal 12 2 6 2 2" xfId="11571"/>
    <cellStyle name="Normal 12 2 6 2 2 2" xfId="11572"/>
    <cellStyle name="Normal 12 2 6 2 2 2 2" xfId="11573"/>
    <cellStyle name="Normal 12 2 6 2 2 2 2 2" xfId="11574"/>
    <cellStyle name="Normal 12 2 6 2 2 2 2 3" xfId="11575"/>
    <cellStyle name="Normal 12 2 6 2 2 2 3" xfId="11576"/>
    <cellStyle name="Normal 12 2 6 2 2 2 3 2" xfId="11577"/>
    <cellStyle name="Normal 12 2 6 2 2 2 3 3" xfId="11578"/>
    <cellStyle name="Normal 12 2 6 2 2 2 4" xfId="11579"/>
    <cellStyle name="Normal 12 2 6 2 2 2 5" xfId="11580"/>
    <cellStyle name="Normal 12 2 6 2 2 3" xfId="11581"/>
    <cellStyle name="Normal 12 2 6 2 2 3 2" xfId="11582"/>
    <cellStyle name="Normal 12 2 6 2 2 3 2 2" xfId="11583"/>
    <cellStyle name="Normal 12 2 6 2 2 3 2 3" xfId="11584"/>
    <cellStyle name="Normal 12 2 6 2 2 3 3" xfId="11585"/>
    <cellStyle name="Normal 12 2 6 2 2 3 3 2" xfId="11586"/>
    <cellStyle name="Normal 12 2 6 2 2 3 3 3" xfId="11587"/>
    <cellStyle name="Normal 12 2 6 2 2 3 4" xfId="11588"/>
    <cellStyle name="Normal 12 2 6 2 2 3 5" xfId="11589"/>
    <cellStyle name="Normal 12 2 6 2 2 4" xfId="11590"/>
    <cellStyle name="Normal 12 2 6 2 2 4 2" xfId="11591"/>
    <cellStyle name="Normal 12 2 6 2 2 4 2 2" xfId="11592"/>
    <cellStyle name="Normal 12 2 6 2 2 4 3" xfId="11593"/>
    <cellStyle name="Normal 12 2 6 2 2 4 4" xfId="11594"/>
    <cellStyle name="Normal 12 2 6 2 2 5" xfId="11595"/>
    <cellStyle name="Normal 12 2 6 2 2 5 2" xfId="11596"/>
    <cellStyle name="Normal 12 2 6 2 2 5 3" xfId="11597"/>
    <cellStyle name="Normal 12 2 6 2 2 6" xfId="11598"/>
    <cellStyle name="Normal 12 2 6 2 2 7" xfId="11599"/>
    <cellStyle name="Normal 12 2 6 2 3" xfId="11600"/>
    <cellStyle name="Normal 12 2 6 2 3 2" xfId="11601"/>
    <cellStyle name="Normal 12 2 6 2 3 2 2" xfId="11602"/>
    <cellStyle name="Normal 12 2 6 2 3 2 3" xfId="11603"/>
    <cellStyle name="Normal 12 2 6 2 3 3" xfId="11604"/>
    <cellStyle name="Normal 12 2 6 2 3 3 2" xfId="11605"/>
    <cellStyle name="Normal 12 2 6 2 3 3 3" xfId="11606"/>
    <cellStyle name="Normal 12 2 6 2 3 4" xfId="11607"/>
    <cellStyle name="Normal 12 2 6 2 3 4 2" xfId="11608"/>
    <cellStyle name="Normal 12 2 6 2 3 5" xfId="11609"/>
    <cellStyle name="Normal 12 2 6 2 3 6" xfId="11610"/>
    <cellStyle name="Normal 12 2 6 2 4" xfId="11611"/>
    <cellStyle name="Normal 12 2 6 2 4 2" xfId="11612"/>
    <cellStyle name="Normal 12 2 6 2 4 2 2" xfId="11613"/>
    <cellStyle name="Normal 12 2 6 2 4 2 3" xfId="11614"/>
    <cellStyle name="Normal 12 2 6 2 4 3" xfId="11615"/>
    <cellStyle name="Normal 12 2 6 2 4 3 2" xfId="11616"/>
    <cellStyle name="Normal 12 2 6 2 4 3 3" xfId="11617"/>
    <cellStyle name="Normal 12 2 6 2 4 4" xfId="11618"/>
    <cellStyle name="Normal 12 2 6 2 4 5" xfId="11619"/>
    <cellStyle name="Normal 12 2 6 2 5" xfId="11620"/>
    <cellStyle name="Normal 12 2 6 2 5 2" xfId="11621"/>
    <cellStyle name="Normal 12 2 6 2 5 2 2" xfId="11622"/>
    <cellStyle name="Normal 12 2 6 2 5 3" xfId="11623"/>
    <cellStyle name="Normal 12 2 6 2 5 4" xfId="11624"/>
    <cellStyle name="Normal 12 2 6 2 6" xfId="11625"/>
    <cellStyle name="Normal 12 2 6 2 6 2" xfId="11626"/>
    <cellStyle name="Normal 12 2 6 2 6 3" xfId="11627"/>
    <cellStyle name="Normal 12 2 6 2 7" xfId="11628"/>
    <cellStyle name="Normal 12 2 6 2 8" xfId="11629"/>
    <cellStyle name="Normal 12 2 6 3" xfId="11630"/>
    <cellStyle name="Normal 12 2 6 3 2" xfId="11631"/>
    <cellStyle name="Normal 12 2 6 3 2 2" xfId="11632"/>
    <cellStyle name="Normal 12 2 6 3 2 2 2" xfId="11633"/>
    <cellStyle name="Normal 12 2 6 3 2 2 3" xfId="11634"/>
    <cellStyle name="Normal 12 2 6 3 2 3" xfId="11635"/>
    <cellStyle name="Normal 12 2 6 3 2 3 2" xfId="11636"/>
    <cellStyle name="Normal 12 2 6 3 2 3 3" xfId="11637"/>
    <cellStyle name="Normal 12 2 6 3 2 4" xfId="11638"/>
    <cellStyle name="Normal 12 2 6 3 2 4 2" xfId="11639"/>
    <cellStyle name="Normal 12 2 6 3 2 5" xfId="11640"/>
    <cellStyle name="Normal 12 2 6 3 2 6" xfId="11641"/>
    <cellStyle name="Normal 12 2 6 3 3" xfId="11642"/>
    <cellStyle name="Normal 12 2 6 3 3 2" xfId="11643"/>
    <cellStyle name="Normal 12 2 6 3 3 2 2" xfId="11644"/>
    <cellStyle name="Normal 12 2 6 3 3 2 3" xfId="11645"/>
    <cellStyle name="Normal 12 2 6 3 3 3" xfId="11646"/>
    <cellStyle name="Normal 12 2 6 3 3 3 2" xfId="11647"/>
    <cellStyle name="Normal 12 2 6 3 3 3 3" xfId="11648"/>
    <cellStyle name="Normal 12 2 6 3 3 4" xfId="11649"/>
    <cellStyle name="Normal 12 2 6 3 3 5" xfId="11650"/>
    <cellStyle name="Normal 12 2 6 3 4" xfId="11651"/>
    <cellStyle name="Normal 12 2 6 3 4 2" xfId="11652"/>
    <cellStyle name="Normal 12 2 6 3 4 2 2" xfId="11653"/>
    <cellStyle name="Normal 12 2 6 3 4 3" xfId="11654"/>
    <cellStyle name="Normal 12 2 6 3 4 4" xfId="11655"/>
    <cellStyle name="Normal 12 2 6 3 5" xfId="11656"/>
    <cellStyle name="Normal 12 2 6 3 5 2" xfId="11657"/>
    <cellStyle name="Normal 12 2 6 3 5 3" xfId="11658"/>
    <cellStyle name="Normal 12 2 6 3 6" xfId="11659"/>
    <cellStyle name="Normal 12 2 6 3 7" xfId="11660"/>
    <cellStyle name="Normal 12 2 6 4" xfId="11661"/>
    <cellStyle name="Normal 12 2 6 4 2" xfId="11662"/>
    <cellStyle name="Normal 12 2 6 4 2 2" xfId="11663"/>
    <cellStyle name="Normal 12 2 6 4 2 3" xfId="11664"/>
    <cellStyle name="Normal 12 2 6 4 3" xfId="11665"/>
    <cellStyle name="Normal 12 2 6 4 3 2" xfId="11666"/>
    <cellStyle name="Normal 12 2 6 4 3 3" xfId="11667"/>
    <cellStyle name="Normal 12 2 6 4 4" xfId="11668"/>
    <cellStyle name="Normal 12 2 6 4 4 2" xfId="11669"/>
    <cellStyle name="Normal 12 2 6 4 5" xfId="11670"/>
    <cellStyle name="Normal 12 2 6 4 6" xfId="11671"/>
    <cellStyle name="Normal 12 2 6 5" xfId="11672"/>
    <cellStyle name="Normal 12 2 6 5 2" xfId="11673"/>
    <cellStyle name="Normal 12 2 6 5 2 2" xfId="11674"/>
    <cellStyle name="Normal 12 2 6 5 2 3" xfId="11675"/>
    <cellStyle name="Normal 12 2 6 5 3" xfId="11676"/>
    <cellStyle name="Normal 12 2 6 5 3 2" xfId="11677"/>
    <cellStyle name="Normal 12 2 6 5 3 3" xfId="11678"/>
    <cellStyle name="Normal 12 2 6 5 4" xfId="11679"/>
    <cellStyle name="Normal 12 2 6 5 5" xfId="11680"/>
    <cellStyle name="Normal 12 2 6 6" xfId="11681"/>
    <cellStyle name="Normal 12 2 6 6 2" xfId="11682"/>
    <cellStyle name="Normal 12 2 6 6 2 2" xfId="11683"/>
    <cellStyle name="Normal 12 2 6 6 3" xfId="11684"/>
    <cellStyle name="Normal 12 2 6 6 4" xfId="11685"/>
    <cellStyle name="Normal 12 2 6 7" xfId="11686"/>
    <cellStyle name="Normal 12 2 6 7 2" xfId="11687"/>
    <cellStyle name="Normal 12 2 6 7 3" xfId="11688"/>
    <cellStyle name="Normal 12 2 6 8" xfId="11689"/>
    <cellStyle name="Normal 12 2 6 9" xfId="11690"/>
    <cellStyle name="Normal 12 2 7" xfId="11691"/>
    <cellStyle name="Normal 12 2 7 10" xfId="11692"/>
    <cellStyle name="Normal 12 2 7 2" xfId="11693"/>
    <cellStyle name="Normal 12 2 7 2 2" xfId="11694"/>
    <cellStyle name="Normal 12 2 7 2 2 2" xfId="11695"/>
    <cellStyle name="Normal 12 2 7 2 2 2 2" xfId="11696"/>
    <cellStyle name="Normal 12 2 7 2 2 2 2 2" xfId="11697"/>
    <cellStyle name="Normal 12 2 7 2 2 2 2 3" xfId="11698"/>
    <cellStyle name="Normal 12 2 7 2 2 2 3" xfId="11699"/>
    <cellStyle name="Normal 12 2 7 2 2 2 3 2" xfId="11700"/>
    <cellStyle name="Normal 12 2 7 2 2 2 3 3" xfId="11701"/>
    <cellStyle name="Normal 12 2 7 2 2 2 4" xfId="11702"/>
    <cellStyle name="Normal 12 2 7 2 2 2 5" xfId="11703"/>
    <cellStyle name="Normal 12 2 7 2 2 3" xfId="11704"/>
    <cellStyle name="Normal 12 2 7 2 2 3 2" xfId="11705"/>
    <cellStyle name="Normal 12 2 7 2 2 3 2 2" xfId="11706"/>
    <cellStyle name="Normal 12 2 7 2 2 3 2 3" xfId="11707"/>
    <cellStyle name="Normal 12 2 7 2 2 3 3" xfId="11708"/>
    <cellStyle name="Normal 12 2 7 2 2 3 3 2" xfId="11709"/>
    <cellStyle name="Normal 12 2 7 2 2 3 3 3" xfId="11710"/>
    <cellStyle name="Normal 12 2 7 2 2 3 4" xfId="11711"/>
    <cellStyle name="Normal 12 2 7 2 2 3 5" xfId="11712"/>
    <cellStyle name="Normal 12 2 7 2 2 4" xfId="11713"/>
    <cellStyle name="Normal 12 2 7 2 2 4 2" xfId="11714"/>
    <cellStyle name="Normal 12 2 7 2 2 4 2 2" xfId="11715"/>
    <cellStyle name="Normal 12 2 7 2 2 4 3" xfId="11716"/>
    <cellStyle name="Normal 12 2 7 2 2 4 4" xfId="11717"/>
    <cellStyle name="Normal 12 2 7 2 2 5" xfId="11718"/>
    <cellStyle name="Normal 12 2 7 2 2 5 2" xfId="11719"/>
    <cellStyle name="Normal 12 2 7 2 2 5 3" xfId="11720"/>
    <cellStyle name="Normal 12 2 7 2 2 6" xfId="11721"/>
    <cellStyle name="Normal 12 2 7 2 2 7" xfId="11722"/>
    <cellStyle name="Normal 12 2 7 2 3" xfId="11723"/>
    <cellStyle name="Normal 12 2 7 2 3 2" xfId="11724"/>
    <cellStyle name="Normal 12 2 7 2 3 2 2" xfId="11725"/>
    <cellStyle name="Normal 12 2 7 2 3 2 3" xfId="11726"/>
    <cellStyle name="Normal 12 2 7 2 3 3" xfId="11727"/>
    <cellStyle name="Normal 12 2 7 2 3 3 2" xfId="11728"/>
    <cellStyle name="Normal 12 2 7 2 3 3 3" xfId="11729"/>
    <cellStyle name="Normal 12 2 7 2 3 4" xfId="11730"/>
    <cellStyle name="Normal 12 2 7 2 3 4 2" xfId="11731"/>
    <cellStyle name="Normal 12 2 7 2 3 5" xfId="11732"/>
    <cellStyle name="Normal 12 2 7 2 3 6" xfId="11733"/>
    <cellStyle name="Normal 12 2 7 2 4" xfId="11734"/>
    <cellStyle name="Normal 12 2 7 2 4 2" xfId="11735"/>
    <cellStyle name="Normal 12 2 7 2 4 2 2" xfId="11736"/>
    <cellStyle name="Normal 12 2 7 2 4 2 3" xfId="11737"/>
    <cellStyle name="Normal 12 2 7 2 4 3" xfId="11738"/>
    <cellStyle name="Normal 12 2 7 2 4 3 2" xfId="11739"/>
    <cellStyle name="Normal 12 2 7 2 4 3 3" xfId="11740"/>
    <cellStyle name="Normal 12 2 7 2 4 4" xfId="11741"/>
    <cellStyle name="Normal 12 2 7 2 4 5" xfId="11742"/>
    <cellStyle name="Normal 12 2 7 2 5" xfId="11743"/>
    <cellStyle name="Normal 12 2 7 2 5 2" xfId="11744"/>
    <cellStyle name="Normal 12 2 7 2 5 2 2" xfId="11745"/>
    <cellStyle name="Normal 12 2 7 2 5 3" xfId="11746"/>
    <cellStyle name="Normal 12 2 7 2 5 4" xfId="11747"/>
    <cellStyle name="Normal 12 2 7 2 6" xfId="11748"/>
    <cellStyle name="Normal 12 2 7 2 6 2" xfId="11749"/>
    <cellStyle name="Normal 12 2 7 2 6 3" xfId="11750"/>
    <cellStyle name="Normal 12 2 7 2 7" xfId="11751"/>
    <cellStyle name="Normal 12 2 7 2 8" xfId="11752"/>
    <cellStyle name="Normal 12 2 7 3" xfId="11753"/>
    <cellStyle name="Normal 12 2 7 3 2" xfId="11754"/>
    <cellStyle name="Normal 12 2 7 3 2 2" xfId="11755"/>
    <cellStyle name="Normal 12 2 7 3 2 2 2" xfId="11756"/>
    <cellStyle name="Normal 12 2 7 3 2 2 3" xfId="11757"/>
    <cellStyle name="Normal 12 2 7 3 2 3" xfId="11758"/>
    <cellStyle name="Normal 12 2 7 3 2 3 2" xfId="11759"/>
    <cellStyle name="Normal 12 2 7 3 2 3 3" xfId="11760"/>
    <cellStyle name="Normal 12 2 7 3 2 4" xfId="11761"/>
    <cellStyle name="Normal 12 2 7 3 2 5" xfId="11762"/>
    <cellStyle name="Normal 12 2 7 3 3" xfId="11763"/>
    <cellStyle name="Normal 12 2 7 3 3 2" xfId="11764"/>
    <cellStyle name="Normal 12 2 7 3 3 2 2" xfId="11765"/>
    <cellStyle name="Normal 12 2 7 3 3 2 3" xfId="11766"/>
    <cellStyle name="Normal 12 2 7 3 3 3" xfId="11767"/>
    <cellStyle name="Normal 12 2 7 3 3 3 2" xfId="11768"/>
    <cellStyle name="Normal 12 2 7 3 3 3 3" xfId="11769"/>
    <cellStyle name="Normal 12 2 7 3 3 4" xfId="11770"/>
    <cellStyle name="Normal 12 2 7 3 3 5" xfId="11771"/>
    <cellStyle name="Normal 12 2 7 3 4" xfId="11772"/>
    <cellStyle name="Normal 12 2 7 3 4 2" xfId="11773"/>
    <cellStyle name="Normal 12 2 7 3 4 2 2" xfId="11774"/>
    <cellStyle name="Normal 12 2 7 3 4 3" xfId="11775"/>
    <cellStyle name="Normal 12 2 7 3 4 4" xfId="11776"/>
    <cellStyle name="Normal 12 2 7 3 5" xfId="11777"/>
    <cellStyle name="Normal 12 2 7 3 5 2" xfId="11778"/>
    <cellStyle name="Normal 12 2 7 3 5 3" xfId="11779"/>
    <cellStyle name="Normal 12 2 7 3 6" xfId="11780"/>
    <cellStyle name="Normal 12 2 7 3 7" xfId="11781"/>
    <cellStyle name="Normal 12 2 7 4" xfId="11782"/>
    <cellStyle name="Normal 12 2 7 4 2" xfId="11783"/>
    <cellStyle name="Normal 12 2 7 4 2 2" xfId="11784"/>
    <cellStyle name="Normal 12 2 7 4 2 3" xfId="11785"/>
    <cellStyle name="Normal 12 2 7 4 3" xfId="11786"/>
    <cellStyle name="Normal 12 2 7 4 3 2" xfId="11787"/>
    <cellStyle name="Normal 12 2 7 4 3 3" xfId="11788"/>
    <cellStyle name="Normal 12 2 7 4 4" xfId="11789"/>
    <cellStyle name="Normal 12 2 7 4 4 2" xfId="11790"/>
    <cellStyle name="Normal 12 2 7 4 5" xfId="11791"/>
    <cellStyle name="Normal 12 2 7 4 6" xfId="11792"/>
    <cellStyle name="Normal 12 2 7 5" xfId="11793"/>
    <cellStyle name="Normal 12 2 7 5 2" xfId="11794"/>
    <cellStyle name="Normal 12 2 7 5 2 2" xfId="11795"/>
    <cellStyle name="Normal 12 2 7 5 2 3" xfId="11796"/>
    <cellStyle name="Normal 12 2 7 5 3" xfId="11797"/>
    <cellStyle name="Normal 12 2 7 5 3 2" xfId="11798"/>
    <cellStyle name="Normal 12 2 7 5 3 3" xfId="11799"/>
    <cellStyle name="Normal 12 2 7 5 4" xfId="11800"/>
    <cellStyle name="Normal 12 2 7 5 5" xfId="11801"/>
    <cellStyle name="Normal 12 2 7 6" xfId="11802"/>
    <cellStyle name="Normal 12 2 7 6 2" xfId="11803"/>
    <cellStyle name="Normal 12 2 7 6 2 2" xfId="11804"/>
    <cellStyle name="Normal 12 2 7 6 3" xfId="11805"/>
    <cellStyle name="Normal 12 2 7 6 4" xfId="11806"/>
    <cellStyle name="Normal 12 2 7 7" xfId="11807"/>
    <cellStyle name="Normal 12 2 7 7 2" xfId="11808"/>
    <cellStyle name="Normal 12 2 7 7 3" xfId="11809"/>
    <cellStyle name="Normal 12 2 7 8" xfId="11810"/>
    <cellStyle name="Normal 12 2 7 9" xfId="11811"/>
    <cellStyle name="Normal 12 2 8" xfId="11812"/>
    <cellStyle name="Normal 12 2 8 2" xfId="11813"/>
    <cellStyle name="Normal 12 2 8 2 2" xfId="11814"/>
    <cellStyle name="Normal 12 2 8 2 2 2" xfId="11815"/>
    <cellStyle name="Normal 12 2 8 2 2 2 2" xfId="11816"/>
    <cellStyle name="Normal 12 2 8 2 2 2 3" xfId="11817"/>
    <cellStyle name="Normal 12 2 8 2 2 3" xfId="11818"/>
    <cellStyle name="Normal 12 2 8 2 2 3 2" xfId="11819"/>
    <cellStyle name="Normal 12 2 8 2 2 3 3" xfId="11820"/>
    <cellStyle name="Normal 12 2 8 2 2 4" xfId="11821"/>
    <cellStyle name="Normal 12 2 8 2 2 5" xfId="11822"/>
    <cellStyle name="Normal 12 2 8 2 3" xfId="11823"/>
    <cellStyle name="Normal 12 2 8 2 3 2" xfId="11824"/>
    <cellStyle name="Normal 12 2 8 2 3 2 2" xfId="11825"/>
    <cellStyle name="Normal 12 2 8 2 3 2 3" xfId="11826"/>
    <cellStyle name="Normal 12 2 8 2 3 3" xfId="11827"/>
    <cellStyle name="Normal 12 2 8 2 3 3 2" xfId="11828"/>
    <cellStyle name="Normal 12 2 8 2 3 3 3" xfId="11829"/>
    <cellStyle name="Normal 12 2 8 2 3 4" xfId="11830"/>
    <cellStyle name="Normal 12 2 8 2 3 5" xfId="11831"/>
    <cellStyle name="Normal 12 2 8 2 4" xfId="11832"/>
    <cellStyle name="Normal 12 2 8 2 4 2" xfId="11833"/>
    <cellStyle name="Normal 12 2 8 2 4 2 2" xfId="11834"/>
    <cellStyle name="Normal 12 2 8 2 4 3" xfId="11835"/>
    <cellStyle name="Normal 12 2 8 2 4 4" xfId="11836"/>
    <cellStyle name="Normal 12 2 8 2 5" xfId="11837"/>
    <cellStyle name="Normal 12 2 8 2 5 2" xfId="11838"/>
    <cellStyle name="Normal 12 2 8 2 5 3" xfId="11839"/>
    <cellStyle name="Normal 12 2 8 2 6" xfId="11840"/>
    <cellStyle name="Normal 12 2 8 2 7" xfId="11841"/>
    <cellStyle name="Normal 12 2 8 3" xfId="11842"/>
    <cellStyle name="Normal 12 2 8 3 2" xfId="11843"/>
    <cellStyle name="Normal 12 2 8 3 2 2" xfId="11844"/>
    <cellStyle name="Normal 12 2 8 3 2 3" xfId="11845"/>
    <cellStyle name="Normal 12 2 8 3 3" xfId="11846"/>
    <cellStyle name="Normal 12 2 8 3 3 2" xfId="11847"/>
    <cellStyle name="Normal 12 2 8 3 3 3" xfId="11848"/>
    <cellStyle name="Normal 12 2 8 3 4" xfId="11849"/>
    <cellStyle name="Normal 12 2 8 3 4 2" xfId="11850"/>
    <cellStyle name="Normal 12 2 8 3 5" xfId="11851"/>
    <cellStyle name="Normal 12 2 8 3 6" xfId="11852"/>
    <cellStyle name="Normal 12 2 8 4" xfId="11853"/>
    <cellStyle name="Normal 12 2 8 4 2" xfId="11854"/>
    <cellStyle name="Normal 12 2 8 4 2 2" xfId="11855"/>
    <cellStyle name="Normal 12 2 8 4 2 3" xfId="11856"/>
    <cellStyle name="Normal 12 2 8 4 3" xfId="11857"/>
    <cellStyle name="Normal 12 2 8 4 3 2" xfId="11858"/>
    <cellStyle name="Normal 12 2 8 4 3 3" xfId="11859"/>
    <cellStyle name="Normal 12 2 8 4 4" xfId="11860"/>
    <cellStyle name="Normal 12 2 8 4 5" xfId="11861"/>
    <cellStyle name="Normal 12 2 8 5" xfId="11862"/>
    <cellStyle name="Normal 12 2 8 5 2" xfId="11863"/>
    <cellStyle name="Normal 12 2 8 5 2 2" xfId="11864"/>
    <cellStyle name="Normal 12 2 8 5 3" xfId="11865"/>
    <cellStyle name="Normal 12 2 8 5 4" xfId="11866"/>
    <cellStyle name="Normal 12 2 8 6" xfId="11867"/>
    <cellStyle name="Normal 12 2 8 6 2" xfId="11868"/>
    <cellStyle name="Normal 12 2 8 6 3" xfId="11869"/>
    <cellStyle name="Normal 12 2 8 7" xfId="11870"/>
    <cellStyle name="Normal 12 2 8 8" xfId="11871"/>
    <cellStyle name="Normal 12 2 9" xfId="11872"/>
    <cellStyle name="Normal 12 2 9 2" xfId="11873"/>
    <cellStyle name="Normal 12 2 9 2 2" xfId="11874"/>
    <cellStyle name="Normal 12 2 9 2 2 2" xfId="11875"/>
    <cellStyle name="Normal 12 2 9 2 2 3" xfId="11876"/>
    <cellStyle name="Normal 12 2 9 2 3" xfId="11877"/>
    <cellStyle name="Normal 12 2 9 2 3 2" xfId="11878"/>
    <cellStyle name="Normal 12 2 9 2 3 3" xfId="11879"/>
    <cellStyle name="Normal 12 2 9 2 4" xfId="11880"/>
    <cellStyle name="Normal 12 2 9 2 4 2" xfId="11881"/>
    <cellStyle name="Normal 12 2 9 2 5" xfId="11882"/>
    <cellStyle name="Normal 12 2 9 2 6" xfId="11883"/>
    <cellStyle name="Normal 12 2 9 3" xfId="11884"/>
    <cellStyle name="Normal 12 2 9 3 2" xfId="11885"/>
    <cellStyle name="Normal 12 2 9 3 2 2" xfId="11886"/>
    <cellStyle name="Normal 12 2 9 3 2 3" xfId="11887"/>
    <cellStyle name="Normal 12 2 9 3 3" xfId="11888"/>
    <cellStyle name="Normal 12 2 9 3 3 2" xfId="11889"/>
    <cellStyle name="Normal 12 2 9 3 3 3" xfId="11890"/>
    <cellStyle name="Normal 12 2 9 3 4" xfId="11891"/>
    <cellStyle name="Normal 12 2 9 3 5" xfId="11892"/>
    <cellStyle name="Normal 12 2 9 4" xfId="11893"/>
    <cellStyle name="Normal 12 2 9 4 2" xfId="11894"/>
    <cellStyle name="Normal 12 2 9 4 2 2" xfId="11895"/>
    <cellStyle name="Normal 12 2 9 4 3" xfId="11896"/>
    <cellStyle name="Normal 12 2 9 4 4" xfId="11897"/>
    <cellStyle name="Normal 12 2 9 5" xfId="11898"/>
    <cellStyle name="Normal 12 2 9 5 2" xfId="11899"/>
    <cellStyle name="Normal 12 2 9 5 3" xfId="11900"/>
    <cellStyle name="Normal 12 2 9 6" xfId="11901"/>
    <cellStyle name="Normal 12 2 9 7" xfId="11902"/>
    <cellStyle name="Normal 12 2_CÁLCULO DE HORAS - tabela MARÇO 2014" xfId="11903"/>
    <cellStyle name="Normal 12 3" xfId="11904"/>
    <cellStyle name="Normal 12 3 10" xfId="11905"/>
    <cellStyle name="Normal 12 3 10 2" xfId="11906"/>
    <cellStyle name="Normal 12 3 10 2 2" xfId="11907"/>
    <cellStyle name="Normal 12 3 10 2 3" xfId="11908"/>
    <cellStyle name="Normal 12 3 10 3" xfId="11909"/>
    <cellStyle name="Normal 12 3 10 3 2" xfId="11910"/>
    <cellStyle name="Normal 12 3 10 3 3" xfId="11911"/>
    <cellStyle name="Normal 12 3 10 4" xfId="11912"/>
    <cellStyle name="Normal 12 3 10 5" xfId="11913"/>
    <cellStyle name="Normal 12 3 11" xfId="11914"/>
    <cellStyle name="Normal 12 3 11 2" xfId="11915"/>
    <cellStyle name="Normal 12 3 11 2 2" xfId="11916"/>
    <cellStyle name="Normal 12 3 11 3" xfId="11917"/>
    <cellStyle name="Normal 12 3 11 4" xfId="11918"/>
    <cellStyle name="Normal 12 3 12" xfId="11919"/>
    <cellStyle name="Normal 12 3 12 2" xfId="11920"/>
    <cellStyle name="Normal 12 3 12 3" xfId="11921"/>
    <cellStyle name="Normal 12 3 13" xfId="11922"/>
    <cellStyle name="Normal 12 3 14" xfId="11923"/>
    <cellStyle name="Normal 12 3 15" xfId="11924"/>
    <cellStyle name="Normal 12 3 2" xfId="11925"/>
    <cellStyle name="Normal 12 3 2 10" xfId="11926"/>
    <cellStyle name="Normal 12 3 2 10 2" xfId="11927"/>
    <cellStyle name="Normal 12 3 2 10 2 2" xfId="11928"/>
    <cellStyle name="Normal 12 3 2 10 3" xfId="11929"/>
    <cellStyle name="Normal 12 3 2 10 4" xfId="11930"/>
    <cellStyle name="Normal 12 3 2 11" xfId="11931"/>
    <cellStyle name="Normal 12 3 2 11 2" xfId="11932"/>
    <cellStyle name="Normal 12 3 2 11 3" xfId="11933"/>
    <cellStyle name="Normal 12 3 2 12" xfId="11934"/>
    <cellStyle name="Normal 12 3 2 13" xfId="11935"/>
    <cellStyle name="Normal 12 3 2 14" xfId="11936"/>
    <cellStyle name="Normal 12 3 2 2" xfId="11937"/>
    <cellStyle name="Normal 12 3 2 2 10" xfId="11938"/>
    <cellStyle name="Normal 12 3 2 2 11" xfId="11939"/>
    <cellStyle name="Normal 12 3 2 2 2" xfId="11940"/>
    <cellStyle name="Normal 12 3 2 2 2 10" xfId="11941"/>
    <cellStyle name="Normal 12 3 2 2 2 2" xfId="11942"/>
    <cellStyle name="Normal 12 3 2 2 2 2 2" xfId="11943"/>
    <cellStyle name="Normal 12 3 2 2 2 2 2 2" xfId="11944"/>
    <cellStyle name="Normal 12 3 2 2 2 2 2 2 2" xfId="11945"/>
    <cellStyle name="Normal 12 3 2 2 2 2 2 2 2 2" xfId="11946"/>
    <cellStyle name="Normal 12 3 2 2 2 2 2 2 2 3" xfId="11947"/>
    <cellStyle name="Normal 12 3 2 2 2 2 2 2 3" xfId="11948"/>
    <cellStyle name="Normal 12 3 2 2 2 2 2 2 3 2" xfId="11949"/>
    <cellStyle name="Normal 12 3 2 2 2 2 2 2 3 3" xfId="11950"/>
    <cellStyle name="Normal 12 3 2 2 2 2 2 2 4" xfId="11951"/>
    <cellStyle name="Normal 12 3 2 2 2 2 2 2 5" xfId="11952"/>
    <cellStyle name="Normal 12 3 2 2 2 2 2 3" xfId="11953"/>
    <cellStyle name="Normal 12 3 2 2 2 2 2 3 2" xfId="11954"/>
    <cellStyle name="Normal 12 3 2 2 2 2 2 3 2 2" xfId="11955"/>
    <cellStyle name="Normal 12 3 2 2 2 2 2 3 2 3" xfId="11956"/>
    <cellStyle name="Normal 12 3 2 2 2 2 2 3 3" xfId="11957"/>
    <cellStyle name="Normal 12 3 2 2 2 2 2 3 3 2" xfId="11958"/>
    <cellStyle name="Normal 12 3 2 2 2 2 2 3 3 3" xfId="11959"/>
    <cellStyle name="Normal 12 3 2 2 2 2 2 3 4" xfId="11960"/>
    <cellStyle name="Normal 12 3 2 2 2 2 2 3 5" xfId="11961"/>
    <cellStyle name="Normal 12 3 2 2 2 2 2 4" xfId="11962"/>
    <cellStyle name="Normal 12 3 2 2 2 2 2 4 2" xfId="11963"/>
    <cellStyle name="Normal 12 3 2 2 2 2 2 4 2 2" xfId="11964"/>
    <cellStyle name="Normal 12 3 2 2 2 2 2 4 3" xfId="11965"/>
    <cellStyle name="Normal 12 3 2 2 2 2 2 4 4" xfId="11966"/>
    <cellStyle name="Normal 12 3 2 2 2 2 2 5" xfId="11967"/>
    <cellStyle name="Normal 12 3 2 2 2 2 2 5 2" xfId="11968"/>
    <cellStyle name="Normal 12 3 2 2 2 2 2 5 3" xfId="11969"/>
    <cellStyle name="Normal 12 3 2 2 2 2 2 6" xfId="11970"/>
    <cellStyle name="Normal 12 3 2 2 2 2 2 7" xfId="11971"/>
    <cellStyle name="Normal 12 3 2 2 2 2 3" xfId="11972"/>
    <cellStyle name="Normal 12 3 2 2 2 2 3 2" xfId="11973"/>
    <cellStyle name="Normal 12 3 2 2 2 2 3 2 2" xfId="11974"/>
    <cellStyle name="Normal 12 3 2 2 2 2 3 2 3" xfId="11975"/>
    <cellStyle name="Normal 12 3 2 2 2 2 3 3" xfId="11976"/>
    <cellStyle name="Normal 12 3 2 2 2 2 3 3 2" xfId="11977"/>
    <cellStyle name="Normal 12 3 2 2 2 2 3 3 3" xfId="11978"/>
    <cellStyle name="Normal 12 3 2 2 2 2 3 4" xfId="11979"/>
    <cellStyle name="Normal 12 3 2 2 2 2 3 4 2" xfId="11980"/>
    <cellStyle name="Normal 12 3 2 2 2 2 3 5" xfId="11981"/>
    <cellStyle name="Normal 12 3 2 2 2 2 3 6" xfId="11982"/>
    <cellStyle name="Normal 12 3 2 2 2 2 4" xfId="11983"/>
    <cellStyle name="Normal 12 3 2 2 2 2 4 2" xfId="11984"/>
    <cellStyle name="Normal 12 3 2 2 2 2 4 2 2" xfId="11985"/>
    <cellStyle name="Normal 12 3 2 2 2 2 4 2 3" xfId="11986"/>
    <cellStyle name="Normal 12 3 2 2 2 2 4 3" xfId="11987"/>
    <cellStyle name="Normal 12 3 2 2 2 2 4 3 2" xfId="11988"/>
    <cellStyle name="Normal 12 3 2 2 2 2 4 3 3" xfId="11989"/>
    <cellStyle name="Normal 12 3 2 2 2 2 4 4" xfId="11990"/>
    <cellStyle name="Normal 12 3 2 2 2 2 4 5" xfId="11991"/>
    <cellStyle name="Normal 12 3 2 2 2 2 5" xfId="11992"/>
    <cellStyle name="Normal 12 3 2 2 2 2 5 2" xfId="11993"/>
    <cellStyle name="Normal 12 3 2 2 2 2 5 2 2" xfId="11994"/>
    <cellStyle name="Normal 12 3 2 2 2 2 5 3" xfId="11995"/>
    <cellStyle name="Normal 12 3 2 2 2 2 5 4" xfId="11996"/>
    <cellStyle name="Normal 12 3 2 2 2 2 6" xfId="11997"/>
    <cellStyle name="Normal 12 3 2 2 2 2 6 2" xfId="11998"/>
    <cellStyle name="Normal 12 3 2 2 2 2 6 3" xfId="11999"/>
    <cellStyle name="Normal 12 3 2 2 2 2 7" xfId="12000"/>
    <cellStyle name="Normal 12 3 2 2 2 2 8" xfId="12001"/>
    <cellStyle name="Normal 12 3 2 2 2 3" xfId="12002"/>
    <cellStyle name="Normal 12 3 2 2 2 3 2" xfId="12003"/>
    <cellStyle name="Normal 12 3 2 2 2 3 2 2" xfId="12004"/>
    <cellStyle name="Normal 12 3 2 2 2 3 2 2 2" xfId="12005"/>
    <cellStyle name="Normal 12 3 2 2 2 3 2 2 3" xfId="12006"/>
    <cellStyle name="Normal 12 3 2 2 2 3 2 3" xfId="12007"/>
    <cellStyle name="Normal 12 3 2 2 2 3 2 3 2" xfId="12008"/>
    <cellStyle name="Normal 12 3 2 2 2 3 2 3 3" xfId="12009"/>
    <cellStyle name="Normal 12 3 2 2 2 3 2 4" xfId="12010"/>
    <cellStyle name="Normal 12 3 2 2 2 3 2 4 2" xfId="12011"/>
    <cellStyle name="Normal 12 3 2 2 2 3 2 5" xfId="12012"/>
    <cellStyle name="Normal 12 3 2 2 2 3 2 6" xfId="12013"/>
    <cellStyle name="Normal 12 3 2 2 2 3 3" xfId="12014"/>
    <cellStyle name="Normal 12 3 2 2 2 3 3 2" xfId="12015"/>
    <cellStyle name="Normal 12 3 2 2 2 3 3 2 2" xfId="12016"/>
    <cellStyle name="Normal 12 3 2 2 2 3 3 2 3" xfId="12017"/>
    <cellStyle name="Normal 12 3 2 2 2 3 3 3" xfId="12018"/>
    <cellStyle name="Normal 12 3 2 2 2 3 3 3 2" xfId="12019"/>
    <cellStyle name="Normal 12 3 2 2 2 3 3 3 3" xfId="12020"/>
    <cellStyle name="Normal 12 3 2 2 2 3 3 4" xfId="12021"/>
    <cellStyle name="Normal 12 3 2 2 2 3 3 5" xfId="12022"/>
    <cellStyle name="Normal 12 3 2 2 2 3 4" xfId="12023"/>
    <cellStyle name="Normal 12 3 2 2 2 3 4 2" xfId="12024"/>
    <cellStyle name="Normal 12 3 2 2 2 3 4 2 2" xfId="12025"/>
    <cellStyle name="Normal 12 3 2 2 2 3 4 3" xfId="12026"/>
    <cellStyle name="Normal 12 3 2 2 2 3 4 4" xfId="12027"/>
    <cellStyle name="Normal 12 3 2 2 2 3 5" xfId="12028"/>
    <cellStyle name="Normal 12 3 2 2 2 3 5 2" xfId="12029"/>
    <cellStyle name="Normal 12 3 2 2 2 3 5 3" xfId="12030"/>
    <cellStyle name="Normal 12 3 2 2 2 3 6" xfId="12031"/>
    <cellStyle name="Normal 12 3 2 2 2 3 7" xfId="12032"/>
    <cellStyle name="Normal 12 3 2 2 2 4" xfId="12033"/>
    <cellStyle name="Normal 12 3 2 2 2 4 2" xfId="12034"/>
    <cellStyle name="Normal 12 3 2 2 2 4 2 2" xfId="12035"/>
    <cellStyle name="Normal 12 3 2 2 2 4 2 3" xfId="12036"/>
    <cellStyle name="Normal 12 3 2 2 2 4 3" xfId="12037"/>
    <cellStyle name="Normal 12 3 2 2 2 4 3 2" xfId="12038"/>
    <cellStyle name="Normal 12 3 2 2 2 4 3 3" xfId="12039"/>
    <cellStyle name="Normal 12 3 2 2 2 4 4" xfId="12040"/>
    <cellStyle name="Normal 12 3 2 2 2 4 4 2" xfId="12041"/>
    <cellStyle name="Normal 12 3 2 2 2 4 5" xfId="12042"/>
    <cellStyle name="Normal 12 3 2 2 2 4 6" xfId="12043"/>
    <cellStyle name="Normal 12 3 2 2 2 5" xfId="12044"/>
    <cellStyle name="Normal 12 3 2 2 2 5 2" xfId="12045"/>
    <cellStyle name="Normal 12 3 2 2 2 5 2 2" xfId="12046"/>
    <cellStyle name="Normal 12 3 2 2 2 5 2 3" xfId="12047"/>
    <cellStyle name="Normal 12 3 2 2 2 5 3" xfId="12048"/>
    <cellStyle name="Normal 12 3 2 2 2 5 3 2" xfId="12049"/>
    <cellStyle name="Normal 12 3 2 2 2 5 3 3" xfId="12050"/>
    <cellStyle name="Normal 12 3 2 2 2 5 4" xfId="12051"/>
    <cellStyle name="Normal 12 3 2 2 2 5 5" xfId="12052"/>
    <cellStyle name="Normal 12 3 2 2 2 6" xfId="12053"/>
    <cellStyle name="Normal 12 3 2 2 2 6 2" xfId="12054"/>
    <cellStyle name="Normal 12 3 2 2 2 6 2 2" xfId="12055"/>
    <cellStyle name="Normal 12 3 2 2 2 6 3" xfId="12056"/>
    <cellStyle name="Normal 12 3 2 2 2 6 4" xfId="12057"/>
    <cellStyle name="Normal 12 3 2 2 2 7" xfId="12058"/>
    <cellStyle name="Normal 12 3 2 2 2 7 2" xfId="12059"/>
    <cellStyle name="Normal 12 3 2 2 2 7 3" xfId="12060"/>
    <cellStyle name="Normal 12 3 2 2 2 8" xfId="12061"/>
    <cellStyle name="Normal 12 3 2 2 2 9" xfId="12062"/>
    <cellStyle name="Normal 12 3 2 2 3" xfId="12063"/>
    <cellStyle name="Normal 12 3 2 2 3 2" xfId="12064"/>
    <cellStyle name="Normal 12 3 2 2 3 2 2" xfId="12065"/>
    <cellStyle name="Normal 12 3 2 2 3 2 2 2" xfId="12066"/>
    <cellStyle name="Normal 12 3 2 2 3 2 2 2 2" xfId="12067"/>
    <cellStyle name="Normal 12 3 2 2 3 2 2 2 3" xfId="12068"/>
    <cellStyle name="Normal 12 3 2 2 3 2 2 3" xfId="12069"/>
    <cellStyle name="Normal 12 3 2 2 3 2 2 3 2" xfId="12070"/>
    <cellStyle name="Normal 12 3 2 2 3 2 2 3 3" xfId="12071"/>
    <cellStyle name="Normal 12 3 2 2 3 2 2 4" xfId="12072"/>
    <cellStyle name="Normal 12 3 2 2 3 2 2 5" xfId="12073"/>
    <cellStyle name="Normal 12 3 2 2 3 2 3" xfId="12074"/>
    <cellStyle name="Normal 12 3 2 2 3 2 3 2" xfId="12075"/>
    <cellStyle name="Normal 12 3 2 2 3 2 3 2 2" xfId="12076"/>
    <cellStyle name="Normal 12 3 2 2 3 2 3 2 3" xfId="12077"/>
    <cellStyle name="Normal 12 3 2 2 3 2 3 3" xfId="12078"/>
    <cellStyle name="Normal 12 3 2 2 3 2 3 3 2" xfId="12079"/>
    <cellStyle name="Normal 12 3 2 2 3 2 3 3 3" xfId="12080"/>
    <cellStyle name="Normal 12 3 2 2 3 2 3 4" xfId="12081"/>
    <cellStyle name="Normal 12 3 2 2 3 2 3 5" xfId="12082"/>
    <cellStyle name="Normal 12 3 2 2 3 2 4" xfId="12083"/>
    <cellStyle name="Normal 12 3 2 2 3 2 4 2" xfId="12084"/>
    <cellStyle name="Normal 12 3 2 2 3 2 4 2 2" xfId="12085"/>
    <cellStyle name="Normal 12 3 2 2 3 2 4 3" xfId="12086"/>
    <cellStyle name="Normal 12 3 2 2 3 2 4 4" xfId="12087"/>
    <cellStyle name="Normal 12 3 2 2 3 2 5" xfId="12088"/>
    <cellStyle name="Normal 12 3 2 2 3 2 5 2" xfId="12089"/>
    <cellStyle name="Normal 12 3 2 2 3 2 5 3" xfId="12090"/>
    <cellStyle name="Normal 12 3 2 2 3 2 6" xfId="12091"/>
    <cellStyle name="Normal 12 3 2 2 3 2 7" xfId="12092"/>
    <cellStyle name="Normal 12 3 2 2 3 3" xfId="12093"/>
    <cellStyle name="Normal 12 3 2 2 3 3 2" xfId="12094"/>
    <cellStyle name="Normal 12 3 2 2 3 3 2 2" xfId="12095"/>
    <cellStyle name="Normal 12 3 2 2 3 3 2 3" xfId="12096"/>
    <cellStyle name="Normal 12 3 2 2 3 3 3" xfId="12097"/>
    <cellStyle name="Normal 12 3 2 2 3 3 3 2" xfId="12098"/>
    <cellStyle name="Normal 12 3 2 2 3 3 3 3" xfId="12099"/>
    <cellStyle name="Normal 12 3 2 2 3 3 4" xfId="12100"/>
    <cellStyle name="Normal 12 3 2 2 3 3 4 2" xfId="12101"/>
    <cellStyle name="Normal 12 3 2 2 3 3 5" xfId="12102"/>
    <cellStyle name="Normal 12 3 2 2 3 3 6" xfId="12103"/>
    <cellStyle name="Normal 12 3 2 2 3 4" xfId="12104"/>
    <cellStyle name="Normal 12 3 2 2 3 4 2" xfId="12105"/>
    <cellStyle name="Normal 12 3 2 2 3 4 2 2" xfId="12106"/>
    <cellStyle name="Normal 12 3 2 2 3 4 2 3" xfId="12107"/>
    <cellStyle name="Normal 12 3 2 2 3 4 3" xfId="12108"/>
    <cellStyle name="Normal 12 3 2 2 3 4 3 2" xfId="12109"/>
    <cellStyle name="Normal 12 3 2 2 3 4 3 3" xfId="12110"/>
    <cellStyle name="Normal 12 3 2 2 3 4 4" xfId="12111"/>
    <cellStyle name="Normal 12 3 2 2 3 4 5" xfId="12112"/>
    <cellStyle name="Normal 12 3 2 2 3 5" xfId="12113"/>
    <cellStyle name="Normal 12 3 2 2 3 5 2" xfId="12114"/>
    <cellStyle name="Normal 12 3 2 2 3 5 2 2" xfId="12115"/>
    <cellStyle name="Normal 12 3 2 2 3 5 3" xfId="12116"/>
    <cellStyle name="Normal 12 3 2 2 3 5 4" xfId="12117"/>
    <cellStyle name="Normal 12 3 2 2 3 6" xfId="12118"/>
    <cellStyle name="Normal 12 3 2 2 3 6 2" xfId="12119"/>
    <cellStyle name="Normal 12 3 2 2 3 6 3" xfId="12120"/>
    <cellStyle name="Normal 12 3 2 2 3 7" xfId="12121"/>
    <cellStyle name="Normal 12 3 2 2 3 8" xfId="12122"/>
    <cellStyle name="Normal 12 3 2 2 4" xfId="12123"/>
    <cellStyle name="Normal 12 3 2 2 4 2" xfId="12124"/>
    <cellStyle name="Normal 12 3 2 2 4 2 2" xfId="12125"/>
    <cellStyle name="Normal 12 3 2 2 4 2 2 2" xfId="12126"/>
    <cellStyle name="Normal 12 3 2 2 4 2 2 3" xfId="12127"/>
    <cellStyle name="Normal 12 3 2 2 4 2 3" xfId="12128"/>
    <cellStyle name="Normal 12 3 2 2 4 2 3 2" xfId="12129"/>
    <cellStyle name="Normal 12 3 2 2 4 2 3 3" xfId="12130"/>
    <cellStyle name="Normal 12 3 2 2 4 2 4" xfId="12131"/>
    <cellStyle name="Normal 12 3 2 2 4 2 4 2" xfId="12132"/>
    <cellStyle name="Normal 12 3 2 2 4 2 5" xfId="12133"/>
    <cellStyle name="Normal 12 3 2 2 4 2 6" xfId="12134"/>
    <cellStyle name="Normal 12 3 2 2 4 3" xfId="12135"/>
    <cellStyle name="Normal 12 3 2 2 4 3 2" xfId="12136"/>
    <cellStyle name="Normal 12 3 2 2 4 3 2 2" xfId="12137"/>
    <cellStyle name="Normal 12 3 2 2 4 3 2 3" xfId="12138"/>
    <cellStyle name="Normal 12 3 2 2 4 3 3" xfId="12139"/>
    <cellStyle name="Normal 12 3 2 2 4 3 3 2" xfId="12140"/>
    <cellStyle name="Normal 12 3 2 2 4 3 3 3" xfId="12141"/>
    <cellStyle name="Normal 12 3 2 2 4 3 4" xfId="12142"/>
    <cellStyle name="Normal 12 3 2 2 4 3 5" xfId="12143"/>
    <cellStyle name="Normal 12 3 2 2 4 4" xfId="12144"/>
    <cellStyle name="Normal 12 3 2 2 4 4 2" xfId="12145"/>
    <cellStyle name="Normal 12 3 2 2 4 4 2 2" xfId="12146"/>
    <cellStyle name="Normal 12 3 2 2 4 4 3" xfId="12147"/>
    <cellStyle name="Normal 12 3 2 2 4 4 4" xfId="12148"/>
    <cellStyle name="Normal 12 3 2 2 4 5" xfId="12149"/>
    <cellStyle name="Normal 12 3 2 2 4 5 2" xfId="12150"/>
    <cellStyle name="Normal 12 3 2 2 4 5 3" xfId="12151"/>
    <cellStyle name="Normal 12 3 2 2 4 6" xfId="12152"/>
    <cellStyle name="Normal 12 3 2 2 4 7" xfId="12153"/>
    <cellStyle name="Normal 12 3 2 2 5" xfId="12154"/>
    <cellStyle name="Normal 12 3 2 2 5 2" xfId="12155"/>
    <cellStyle name="Normal 12 3 2 2 5 2 2" xfId="12156"/>
    <cellStyle name="Normal 12 3 2 2 5 2 3" xfId="12157"/>
    <cellStyle name="Normal 12 3 2 2 5 3" xfId="12158"/>
    <cellStyle name="Normal 12 3 2 2 5 3 2" xfId="12159"/>
    <cellStyle name="Normal 12 3 2 2 5 3 3" xfId="12160"/>
    <cellStyle name="Normal 12 3 2 2 5 4" xfId="12161"/>
    <cellStyle name="Normal 12 3 2 2 5 4 2" xfId="12162"/>
    <cellStyle name="Normal 12 3 2 2 5 5" xfId="12163"/>
    <cellStyle name="Normal 12 3 2 2 5 6" xfId="12164"/>
    <cellStyle name="Normal 12 3 2 2 6" xfId="12165"/>
    <cellStyle name="Normal 12 3 2 2 6 2" xfId="12166"/>
    <cellStyle name="Normal 12 3 2 2 6 2 2" xfId="12167"/>
    <cellStyle name="Normal 12 3 2 2 6 2 3" xfId="12168"/>
    <cellStyle name="Normal 12 3 2 2 6 3" xfId="12169"/>
    <cellStyle name="Normal 12 3 2 2 6 3 2" xfId="12170"/>
    <cellStyle name="Normal 12 3 2 2 6 3 3" xfId="12171"/>
    <cellStyle name="Normal 12 3 2 2 6 4" xfId="12172"/>
    <cellStyle name="Normal 12 3 2 2 6 5" xfId="12173"/>
    <cellStyle name="Normal 12 3 2 2 7" xfId="12174"/>
    <cellStyle name="Normal 12 3 2 2 7 2" xfId="12175"/>
    <cellStyle name="Normal 12 3 2 2 7 2 2" xfId="12176"/>
    <cellStyle name="Normal 12 3 2 2 7 3" xfId="12177"/>
    <cellStyle name="Normal 12 3 2 2 7 4" xfId="12178"/>
    <cellStyle name="Normal 12 3 2 2 8" xfId="12179"/>
    <cellStyle name="Normal 12 3 2 2 8 2" xfId="12180"/>
    <cellStyle name="Normal 12 3 2 2 8 3" xfId="12181"/>
    <cellStyle name="Normal 12 3 2 2 9" xfId="12182"/>
    <cellStyle name="Normal 12 3 2 3" xfId="12183"/>
    <cellStyle name="Normal 12 3 2 3 10" xfId="12184"/>
    <cellStyle name="Normal 12 3 2 3 11" xfId="12185"/>
    <cellStyle name="Normal 12 3 2 3 2" xfId="12186"/>
    <cellStyle name="Normal 12 3 2 3 2 10" xfId="12187"/>
    <cellStyle name="Normal 12 3 2 3 2 2" xfId="12188"/>
    <cellStyle name="Normal 12 3 2 3 2 2 2" xfId="12189"/>
    <cellStyle name="Normal 12 3 2 3 2 2 2 2" xfId="12190"/>
    <cellStyle name="Normal 12 3 2 3 2 2 2 2 2" xfId="12191"/>
    <cellStyle name="Normal 12 3 2 3 2 2 2 2 2 2" xfId="12192"/>
    <cellStyle name="Normal 12 3 2 3 2 2 2 2 2 3" xfId="12193"/>
    <cellStyle name="Normal 12 3 2 3 2 2 2 2 3" xfId="12194"/>
    <cellStyle name="Normal 12 3 2 3 2 2 2 2 3 2" xfId="12195"/>
    <cellStyle name="Normal 12 3 2 3 2 2 2 2 3 3" xfId="12196"/>
    <cellStyle name="Normal 12 3 2 3 2 2 2 2 4" xfId="12197"/>
    <cellStyle name="Normal 12 3 2 3 2 2 2 2 5" xfId="12198"/>
    <cellStyle name="Normal 12 3 2 3 2 2 2 3" xfId="12199"/>
    <cellStyle name="Normal 12 3 2 3 2 2 2 3 2" xfId="12200"/>
    <cellStyle name="Normal 12 3 2 3 2 2 2 3 2 2" xfId="12201"/>
    <cellStyle name="Normal 12 3 2 3 2 2 2 3 2 3" xfId="12202"/>
    <cellStyle name="Normal 12 3 2 3 2 2 2 3 3" xfId="12203"/>
    <cellStyle name="Normal 12 3 2 3 2 2 2 3 3 2" xfId="12204"/>
    <cellStyle name="Normal 12 3 2 3 2 2 2 3 3 3" xfId="12205"/>
    <cellStyle name="Normal 12 3 2 3 2 2 2 3 4" xfId="12206"/>
    <cellStyle name="Normal 12 3 2 3 2 2 2 3 5" xfId="12207"/>
    <cellStyle name="Normal 12 3 2 3 2 2 2 4" xfId="12208"/>
    <cellStyle name="Normal 12 3 2 3 2 2 2 4 2" xfId="12209"/>
    <cellStyle name="Normal 12 3 2 3 2 2 2 4 2 2" xfId="12210"/>
    <cellStyle name="Normal 12 3 2 3 2 2 2 4 3" xfId="12211"/>
    <cellStyle name="Normal 12 3 2 3 2 2 2 4 4" xfId="12212"/>
    <cellStyle name="Normal 12 3 2 3 2 2 2 5" xfId="12213"/>
    <cellStyle name="Normal 12 3 2 3 2 2 2 5 2" xfId="12214"/>
    <cellStyle name="Normal 12 3 2 3 2 2 2 5 3" xfId="12215"/>
    <cellStyle name="Normal 12 3 2 3 2 2 2 6" xfId="12216"/>
    <cellStyle name="Normal 12 3 2 3 2 2 2 7" xfId="12217"/>
    <cellStyle name="Normal 12 3 2 3 2 2 3" xfId="12218"/>
    <cellStyle name="Normal 12 3 2 3 2 2 3 2" xfId="12219"/>
    <cellStyle name="Normal 12 3 2 3 2 2 3 2 2" xfId="12220"/>
    <cellStyle name="Normal 12 3 2 3 2 2 3 2 3" xfId="12221"/>
    <cellStyle name="Normal 12 3 2 3 2 2 3 3" xfId="12222"/>
    <cellStyle name="Normal 12 3 2 3 2 2 3 3 2" xfId="12223"/>
    <cellStyle name="Normal 12 3 2 3 2 2 3 3 3" xfId="12224"/>
    <cellStyle name="Normal 12 3 2 3 2 2 3 4" xfId="12225"/>
    <cellStyle name="Normal 12 3 2 3 2 2 3 4 2" xfId="12226"/>
    <cellStyle name="Normal 12 3 2 3 2 2 3 5" xfId="12227"/>
    <cellStyle name="Normal 12 3 2 3 2 2 3 6" xfId="12228"/>
    <cellStyle name="Normal 12 3 2 3 2 2 4" xfId="12229"/>
    <cellStyle name="Normal 12 3 2 3 2 2 4 2" xfId="12230"/>
    <cellStyle name="Normal 12 3 2 3 2 2 4 2 2" xfId="12231"/>
    <cellStyle name="Normal 12 3 2 3 2 2 4 2 3" xfId="12232"/>
    <cellStyle name="Normal 12 3 2 3 2 2 4 3" xfId="12233"/>
    <cellStyle name="Normal 12 3 2 3 2 2 4 3 2" xfId="12234"/>
    <cellStyle name="Normal 12 3 2 3 2 2 4 3 3" xfId="12235"/>
    <cellStyle name="Normal 12 3 2 3 2 2 4 4" xfId="12236"/>
    <cellStyle name="Normal 12 3 2 3 2 2 4 5" xfId="12237"/>
    <cellStyle name="Normal 12 3 2 3 2 2 5" xfId="12238"/>
    <cellStyle name="Normal 12 3 2 3 2 2 5 2" xfId="12239"/>
    <cellStyle name="Normal 12 3 2 3 2 2 5 2 2" xfId="12240"/>
    <cellStyle name="Normal 12 3 2 3 2 2 5 3" xfId="12241"/>
    <cellStyle name="Normal 12 3 2 3 2 2 5 4" xfId="12242"/>
    <cellStyle name="Normal 12 3 2 3 2 2 6" xfId="12243"/>
    <cellStyle name="Normal 12 3 2 3 2 2 6 2" xfId="12244"/>
    <cellStyle name="Normal 12 3 2 3 2 2 6 3" xfId="12245"/>
    <cellStyle name="Normal 12 3 2 3 2 2 7" xfId="12246"/>
    <cellStyle name="Normal 12 3 2 3 2 2 8" xfId="12247"/>
    <cellStyle name="Normal 12 3 2 3 2 3" xfId="12248"/>
    <cellStyle name="Normal 12 3 2 3 2 3 2" xfId="12249"/>
    <cellStyle name="Normal 12 3 2 3 2 3 2 2" xfId="12250"/>
    <cellStyle name="Normal 12 3 2 3 2 3 2 2 2" xfId="12251"/>
    <cellStyle name="Normal 12 3 2 3 2 3 2 2 3" xfId="12252"/>
    <cellStyle name="Normal 12 3 2 3 2 3 2 3" xfId="12253"/>
    <cellStyle name="Normal 12 3 2 3 2 3 2 3 2" xfId="12254"/>
    <cellStyle name="Normal 12 3 2 3 2 3 2 3 3" xfId="12255"/>
    <cellStyle name="Normal 12 3 2 3 2 3 2 4" xfId="12256"/>
    <cellStyle name="Normal 12 3 2 3 2 3 2 4 2" xfId="12257"/>
    <cellStyle name="Normal 12 3 2 3 2 3 2 5" xfId="12258"/>
    <cellStyle name="Normal 12 3 2 3 2 3 2 6" xfId="12259"/>
    <cellStyle name="Normal 12 3 2 3 2 3 3" xfId="12260"/>
    <cellStyle name="Normal 12 3 2 3 2 3 3 2" xfId="12261"/>
    <cellStyle name="Normal 12 3 2 3 2 3 3 2 2" xfId="12262"/>
    <cellStyle name="Normal 12 3 2 3 2 3 3 2 3" xfId="12263"/>
    <cellStyle name="Normal 12 3 2 3 2 3 3 3" xfId="12264"/>
    <cellStyle name="Normal 12 3 2 3 2 3 3 3 2" xfId="12265"/>
    <cellStyle name="Normal 12 3 2 3 2 3 3 3 3" xfId="12266"/>
    <cellStyle name="Normal 12 3 2 3 2 3 3 4" xfId="12267"/>
    <cellStyle name="Normal 12 3 2 3 2 3 3 5" xfId="12268"/>
    <cellStyle name="Normal 12 3 2 3 2 3 4" xfId="12269"/>
    <cellStyle name="Normal 12 3 2 3 2 3 4 2" xfId="12270"/>
    <cellStyle name="Normal 12 3 2 3 2 3 4 2 2" xfId="12271"/>
    <cellStyle name="Normal 12 3 2 3 2 3 4 3" xfId="12272"/>
    <cellStyle name="Normal 12 3 2 3 2 3 4 4" xfId="12273"/>
    <cellStyle name="Normal 12 3 2 3 2 3 5" xfId="12274"/>
    <cellStyle name="Normal 12 3 2 3 2 3 5 2" xfId="12275"/>
    <cellStyle name="Normal 12 3 2 3 2 3 5 3" xfId="12276"/>
    <cellStyle name="Normal 12 3 2 3 2 3 6" xfId="12277"/>
    <cellStyle name="Normal 12 3 2 3 2 3 7" xfId="12278"/>
    <cellStyle name="Normal 12 3 2 3 2 4" xfId="12279"/>
    <cellStyle name="Normal 12 3 2 3 2 4 2" xfId="12280"/>
    <cellStyle name="Normal 12 3 2 3 2 4 2 2" xfId="12281"/>
    <cellStyle name="Normal 12 3 2 3 2 4 2 3" xfId="12282"/>
    <cellStyle name="Normal 12 3 2 3 2 4 3" xfId="12283"/>
    <cellStyle name="Normal 12 3 2 3 2 4 3 2" xfId="12284"/>
    <cellStyle name="Normal 12 3 2 3 2 4 3 3" xfId="12285"/>
    <cellStyle name="Normal 12 3 2 3 2 4 4" xfId="12286"/>
    <cellStyle name="Normal 12 3 2 3 2 4 4 2" xfId="12287"/>
    <cellStyle name="Normal 12 3 2 3 2 4 5" xfId="12288"/>
    <cellStyle name="Normal 12 3 2 3 2 4 6" xfId="12289"/>
    <cellStyle name="Normal 12 3 2 3 2 5" xfId="12290"/>
    <cellStyle name="Normal 12 3 2 3 2 5 2" xfId="12291"/>
    <cellStyle name="Normal 12 3 2 3 2 5 2 2" xfId="12292"/>
    <cellStyle name="Normal 12 3 2 3 2 5 2 3" xfId="12293"/>
    <cellStyle name="Normal 12 3 2 3 2 5 3" xfId="12294"/>
    <cellStyle name="Normal 12 3 2 3 2 5 3 2" xfId="12295"/>
    <cellStyle name="Normal 12 3 2 3 2 5 3 3" xfId="12296"/>
    <cellStyle name="Normal 12 3 2 3 2 5 4" xfId="12297"/>
    <cellStyle name="Normal 12 3 2 3 2 5 5" xfId="12298"/>
    <cellStyle name="Normal 12 3 2 3 2 6" xfId="12299"/>
    <cellStyle name="Normal 12 3 2 3 2 6 2" xfId="12300"/>
    <cellStyle name="Normal 12 3 2 3 2 6 2 2" xfId="12301"/>
    <cellStyle name="Normal 12 3 2 3 2 6 3" xfId="12302"/>
    <cellStyle name="Normal 12 3 2 3 2 6 4" xfId="12303"/>
    <cellStyle name="Normal 12 3 2 3 2 7" xfId="12304"/>
    <cellStyle name="Normal 12 3 2 3 2 7 2" xfId="12305"/>
    <cellStyle name="Normal 12 3 2 3 2 7 3" xfId="12306"/>
    <cellStyle name="Normal 12 3 2 3 2 8" xfId="12307"/>
    <cellStyle name="Normal 12 3 2 3 2 9" xfId="12308"/>
    <cellStyle name="Normal 12 3 2 3 3" xfId="12309"/>
    <cellStyle name="Normal 12 3 2 3 3 2" xfId="12310"/>
    <cellStyle name="Normal 12 3 2 3 3 2 2" xfId="12311"/>
    <cellStyle name="Normal 12 3 2 3 3 2 2 2" xfId="12312"/>
    <cellStyle name="Normal 12 3 2 3 3 2 2 2 2" xfId="12313"/>
    <cellStyle name="Normal 12 3 2 3 3 2 2 2 3" xfId="12314"/>
    <cellStyle name="Normal 12 3 2 3 3 2 2 3" xfId="12315"/>
    <cellStyle name="Normal 12 3 2 3 3 2 2 3 2" xfId="12316"/>
    <cellStyle name="Normal 12 3 2 3 3 2 2 3 3" xfId="12317"/>
    <cellStyle name="Normal 12 3 2 3 3 2 2 4" xfId="12318"/>
    <cellStyle name="Normal 12 3 2 3 3 2 2 5" xfId="12319"/>
    <cellStyle name="Normal 12 3 2 3 3 2 3" xfId="12320"/>
    <cellStyle name="Normal 12 3 2 3 3 2 3 2" xfId="12321"/>
    <cellStyle name="Normal 12 3 2 3 3 2 3 2 2" xfId="12322"/>
    <cellStyle name="Normal 12 3 2 3 3 2 3 2 3" xfId="12323"/>
    <cellStyle name="Normal 12 3 2 3 3 2 3 3" xfId="12324"/>
    <cellStyle name="Normal 12 3 2 3 3 2 3 3 2" xfId="12325"/>
    <cellStyle name="Normal 12 3 2 3 3 2 3 3 3" xfId="12326"/>
    <cellStyle name="Normal 12 3 2 3 3 2 3 4" xfId="12327"/>
    <cellStyle name="Normal 12 3 2 3 3 2 3 5" xfId="12328"/>
    <cellStyle name="Normal 12 3 2 3 3 2 4" xfId="12329"/>
    <cellStyle name="Normal 12 3 2 3 3 2 4 2" xfId="12330"/>
    <cellStyle name="Normal 12 3 2 3 3 2 4 2 2" xfId="12331"/>
    <cellStyle name="Normal 12 3 2 3 3 2 4 3" xfId="12332"/>
    <cellStyle name="Normal 12 3 2 3 3 2 4 4" xfId="12333"/>
    <cellStyle name="Normal 12 3 2 3 3 2 5" xfId="12334"/>
    <cellStyle name="Normal 12 3 2 3 3 2 5 2" xfId="12335"/>
    <cellStyle name="Normal 12 3 2 3 3 2 5 3" xfId="12336"/>
    <cellStyle name="Normal 12 3 2 3 3 2 6" xfId="12337"/>
    <cellStyle name="Normal 12 3 2 3 3 2 7" xfId="12338"/>
    <cellStyle name="Normal 12 3 2 3 3 3" xfId="12339"/>
    <cellStyle name="Normal 12 3 2 3 3 3 2" xfId="12340"/>
    <cellStyle name="Normal 12 3 2 3 3 3 2 2" xfId="12341"/>
    <cellStyle name="Normal 12 3 2 3 3 3 2 3" xfId="12342"/>
    <cellStyle name="Normal 12 3 2 3 3 3 3" xfId="12343"/>
    <cellStyle name="Normal 12 3 2 3 3 3 3 2" xfId="12344"/>
    <cellStyle name="Normal 12 3 2 3 3 3 3 3" xfId="12345"/>
    <cellStyle name="Normal 12 3 2 3 3 3 4" xfId="12346"/>
    <cellStyle name="Normal 12 3 2 3 3 3 4 2" xfId="12347"/>
    <cellStyle name="Normal 12 3 2 3 3 3 5" xfId="12348"/>
    <cellStyle name="Normal 12 3 2 3 3 3 6" xfId="12349"/>
    <cellStyle name="Normal 12 3 2 3 3 4" xfId="12350"/>
    <cellStyle name="Normal 12 3 2 3 3 4 2" xfId="12351"/>
    <cellStyle name="Normal 12 3 2 3 3 4 2 2" xfId="12352"/>
    <cellStyle name="Normal 12 3 2 3 3 4 2 3" xfId="12353"/>
    <cellStyle name="Normal 12 3 2 3 3 4 3" xfId="12354"/>
    <cellStyle name="Normal 12 3 2 3 3 4 3 2" xfId="12355"/>
    <cellStyle name="Normal 12 3 2 3 3 4 3 3" xfId="12356"/>
    <cellStyle name="Normal 12 3 2 3 3 4 4" xfId="12357"/>
    <cellStyle name="Normal 12 3 2 3 3 4 5" xfId="12358"/>
    <cellStyle name="Normal 12 3 2 3 3 5" xfId="12359"/>
    <cellStyle name="Normal 12 3 2 3 3 5 2" xfId="12360"/>
    <cellStyle name="Normal 12 3 2 3 3 5 2 2" xfId="12361"/>
    <cellStyle name="Normal 12 3 2 3 3 5 3" xfId="12362"/>
    <cellStyle name="Normal 12 3 2 3 3 5 4" xfId="12363"/>
    <cellStyle name="Normal 12 3 2 3 3 6" xfId="12364"/>
    <cellStyle name="Normal 12 3 2 3 3 6 2" xfId="12365"/>
    <cellStyle name="Normal 12 3 2 3 3 6 3" xfId="12366"/>
    <cellStyle name="Normal 12 3 2 3 3 7" xfId="12367"/>
    <cellStyle name="Normal 12 3 2 3 3 8" xfId="12368"/>
    <cellStyle name="Normal 12 3 2 3 4" xfId="12369"/>
    <cellStyle name="Normal 12 3 2 3 4 2" xfId="12370"/>
    <cellStyle name="Normal 12 3 2 3 4 2 2" xfId="12371"/>
    <cellStyle name="Normal 12 3 2 3 4 2 2 2" xfId="12372"/>
    <cellStyle name="Normal 12 3 2 3 4 2 2 3" xfId="12373"/>
    <cellStyle name="Normal 12 3 2 3 4 2 3" xfId="12374"/>
    <cellStyle name="Normal 12 3 2 3 4 2 3 2" xfId="12375"/>
    <cellStyle name="Normal 12 3 2 3 4 2 3 3" xfId="12376"/>
    <cellStyle name="Normal 12 3 2 3 4 2 4" xfId="12377"/>
    <cellStyle name="Normal 12 3 2 3 4 2 4 2" xfId="12378"/>
    <cellStyle name="Normal 12 3 2 3 4 2 5" xfId="12379"/>
    <cellStyle name="Normal 12 3 2 3 4 2 6" xfId="12380"/>
    <cellStyle name="Normal 12 3 2 3 4 3" xfId="12381"/>
    <cellStyle name="Normal 12 3 2 3 4 3 2" xfId="12382"/>
    <cellStyle name="Normal 12 3 2 3 4 3 2 2" xfId="12383"/>
    <cellStyle name="Normal 12 3 2 3 4 3 2 3" xfId="12384"/>
    <cellStyle name="Normal 12 3 2 3 4 3 3" xfId="12385"/>
    <cellStyle name="Normal 12 3 2 3 4 3 3 2" xfId="12386"/>
    <cellStyle name="Normal 12 3 2 3 4 3 3 3" xfId="12387"/>
    <cellStyle name="Normal 12 3 2 3 4 3 4" xfId="12388"/>
    <cellStyle name="Normal 12 3 2 3 4 3 5" xfId="12389"/>
    <cellStyle name="Normal 12 3 2 3 4 4" xfId="12390"/>
    <cellStyle name="Normal 12 3 2 3 4 4 2" xfId="12391"/>
    <cellStyle name="Normal 12 3 2 3 4 4 2 2" xfId="12392"/>
    <cellStyle name="Normal 12 3 2 3 4 4 3" xfId="12393"/>
    <cellStyle name="Normal 12 3 2 3 4 4 4" xfId="12394"/>
    <cellStyle name="Normal 12 3 2 3 4 5" xfId="12395"/>
    <cellStyle name="Normal 12 3 2 3 4 5 2" xfId="12396"/>
    <cellStyle name="Normal 12 3 2 3 4 5 3" xfId="12397"/>
    <cellStyle name="Normal 12 3 2 3 4 6" xfId="12398"/>
    <cellStyle name="Normal 12 3 2 3 4 7" xfId="12399"/>
    <cellStyle name="Normal 12 3 2 3 5" xfId="12400"/>
    <cellStyle name="Normal 12 3 2 3 5 2" xfId="12401"/>
    <cellStyle name="Normal 12 3 2 3 5 2 2" xfId="12402"/>
    <cellStyle name="Normal 12 3 2 3 5 2 3" xfId="12403"/>
    <cellStyle name="Normal 12 3 2 3 5 3" xfId="12404"/>
    <cellStyle name="Normal 12 3 2 3 5 3 2" xfId="12405"/>
    <cellStyle name="Normal 12 3 2 3 5 3 3" xfId="12406"/>
    <cellStyle name="Normal 12 3 2 3 5 4" xfId="12407"/>
    <cellStyle name="Normal 12 3 2 3 5 4 2" xfId="12408"/>
    <cellStyle name="Normal 12 3 2 3 5 5" xfId="12409"/>
    <cellStyle name="Normal 12 3 2 3 5 6" xfId="12410"/>
    <cellStyle name="Normal 12 3 2 3 6" xfId="12411"/>
    <cellStyle name="Normal 12 3 2 3 6 2" xfId="12412"/>
    <cellStyle name="Normal 12 3 2 3 6 2 2" xfId="12413"/>
    <cellStyle name="Normal 12 3 2 3 6 2 3" xfId="12414"/>
    <cellStyle name="Normal 12 3 2 3 6 3" xfId="12415"/>
    <cellStyle name="Normal 12 3 2 3 6 3 2" xfId="12416"/>
    <cellStyle name="Normal 12 3 2 3 6 3 3" xfId="12417"/>
    <cellStyle name="Normal 12 3 2 3 6 4" xfId="12418"/>
    <cellStyle name="Normal 12 3 2 3 6 5" xfId="12419"/>
    <cellStyle name="Normal 12 3 2 3 7" xfId="12420"/>
    <cellStyle name="Normal 12 3 2 3 7 2" xfId="12421"/>
    <cellStyle name="Normal 12 3 2 3 7 2 2" xfId="12422"/>
    <cellStyle name="Normal 12 3 2 3 7 3" xfId="12423"/>
    <cellStyle name="Normal 12 3 2 3 7 4" xfId="12424"/>
    <cellStyle name="Normal 12 3 2 3 8" xfId="12425"/>
    <cellStyle name="Normal 12 3 2 3 8 2" xfId="12426"/>
    <cellStyle name="Normal 12 3 2 3 8 3" xfId="12427"/>
    <cellStyle name="Normal 12 3 2 3 9" xfId="12428"/>
    <cellStyle name="Normal 12 3 2 4" xfId="12429"/>
    <cellStyle name="Normal 12 3 2 4 10" xfId="12430"/>
    <cellStyle name="Normal 12 3 2 4 2" xfId="12431"/>
    <cellStyle name="Normal 12 3 2 4 2 2" xfId="12432"/>
    <cellStyle name="Normal 12 3 2 4 2 2 2" xfId="12433"/>
    <cellStyle name="Normal 12 3 2 4 2 2 2 2" xfId="12434"/>
    <cellStyle name="Normal 12 3 2 4 2 2 2 2 2" xfId="12435"/>
    <cellStyle name="Normal 12 3 2 4 2 2 2 2 3" xfId="12436"/>
    <cellStyle name="Normal 12 3 2 4 2 2 2 3" xfId="12437"/>
    <cellStyle name="Normal 12 3 2 4 2 2 2 3 2" xfId="12438"/>
    <cellStyle name="Normal 12 3 2 4 2 2 2 3 3" xfId="12439"/>
    <cellStyle name="Normal 12 3 2 4 2 2 2 4" xfId="12440"/>
    <cellStyle name="Normal 12 3 2 4 2 2 2 5" xfId="12441"/>
    <cellStyle name="Normal 12 3 2 4 2 2 3" xfId="12442"/>
    <cellStyle name="Normal 12 3 2 4 2 2 3 2" xfId="12443"/>
    <cellStyle name="Normal 12 3 2 4 2 2 3 2 2" xfId="12444"/>
    <cellStyle name="Normal 12 3 2 4 2 2 3 2 3" xfId="12445"/>
    <cellStyle name="Normal 12 3 2 4 2 2 3 3" xfId="12446"/>
    <cellStyle name="Normal 12 3 2 4 2 2 3 3 2" xfId="12447"/>
    <cellStyle name="Normal 12 3 2 4 2 2 3 3 3" xfId="12448"/>
    <cellStyle name="Normal 12 3 2 4 2 2 3 4" xfId="12449"/>
    <cellStyle name="Normal 12 3 2 4 2 2 3 5" xfId="12450"/>
    <cellStyle name="Normal 12 3 2 4 2 2 4" xfId="12451"/>
    <cellStyle name="Normal 12 3 2 4 2 2 4 2" xfId="12452"/>
    <cellStyle name="Normal 12 3 2 4 2 2 4 2 2" xfId="12453"/>
    <cellStyle name="Normal 12 3 2 4 2 2 4 3" xfId="12454"/>
    <cellStyle name="Normal 12 3 2 4 2 2 4 4" xfId="12455"/>
    <cellStyle name="Normal 12 3 2 4 2 2 5" xfId="12456"/>
    <cellStyle name="Normal 12 3 2 4 2 2 5 2" xfId="12457"/>
    <cellStyle name="Normal 12 3 2 4 2 2 5 3" xfId="12458"/>
    <cellStyle name="Normal 12 3 2 4 2 2 6" xfId="12459"/>
    <cellStyle name="Normal 12 3 2 4 2 2 7" xfId="12460"/>
    <cellStyle name="Normal 12 3 2 4 2 3" xfId="12461"/>
    <cellStyle name="Normal 12 3 2 4 2 3 2" xfId="12462"/>
    <cellStyle name="Normal 12 3 2 4 2 3 2 2" xfId="12463"/>
    <cellStyle name="Normal 12 3 2 4 2 3 2 3" xfId="12464"/>
    <cellStyle name="Normal 12 3 2 4 2 3 3" xfId="12465"/>
    <cellStyle name="Normal 12 3 2 4 2 3 3 2" xfId="12466"/>
    <cellStyle name="Normal 12 3 2 4 2 3 3 3" xfId="12467"/>
    <cellStyle name="Normal 12 3 2 4 2 3 4" xfId="12468"/>
    <cellStyle name="Normal 12 3 2 4 2 3 4 2" xfId="12469"/>
    <cellStyle name="Normal 12 3 2 4 2 3 5" xfId="12470"/>
    <cellStyle name="Normal 12 3 2 4 2 3 6" xfId="12471"/>
    <cellStyle name="Normal 12 3 2 4 2 4" xfId="12472"/>
    <cellStyle name="Normal 12 3 2 4 2 4 2" xfId="12473"/>
    <cellStyle name="Normal 12 3 2 4 2 4 2 2" xfId="12474"/>
    <cellStyle name="Normal 12 3 2 4 2 4 2 3" xfId="12475"/>
    <cellStyle name="Normal 12 3 2 4 2 4 3" xfId="12476"/>
    <cellStyle name="Normal 12 3 2 4 2 4 3 2" xfId="12477"/>
    <cellStyle name="Normal 12 3 2 4 2 4 3 3" xfId="12478"/>
    <cellStyle name="Normal 12 3 2 4 2 4 4" xfId="12479"/>
    <cellStyle name="Normal 12 3 2 4 2 4 5" xfId="12480"/>
    <cellStyle name="Normal 12 3 2 4 2 5" xfId="12481"/>
    <cellStyle name="Normal 12 3 2 4 2 5 2" xfId="12482"/>
    <cellStyle name="Normal 12 3 2 4 2 5 2 2" xfId="12483"/>
    <cellStyle name="Normal 12 3 2 4 2 5 3" xfId="12484"/>
    <cellStyle name="Normal 12 3 2 4 2 5 4" xfId="12485"/>
    <cellStyle name="Normal 12 3 2 4 2 6" xfId="12486"/>
    <cellStyle name="Normal 12 3 2 4 2 6 2" xfId="12487"/>
    <cellStyle name="Normal 12 3 2 4 2 6 3" xfId="12488"/>
    <cellStyle name="Normal 12 3 2 4 2 7" xfId="12489"/>
    <cellStyle name="Normal 12 3 2 4 2 8" xfId="12490"/>
    <cellStyle name="Normal 12 3 2 4 3" xfId="12491"/>
    <cellStyle name="Normal 12 3 2 4 3 2" xfId="12492"/>
    <cellStyle name="Normal 12 3 2 4 3 2 2" xfId="12493"/>
    <cellStyle name="Normal 12 3 2 4 3 2 2 2" xfId="12494"/>
    <cellStyle name="Normal 12 3 2 4 3 2 2 3" xfId="12495"/>
    <cellStyle name="Normal 12 3 2 4 3 2 3" xfId="12496"/>
    <cellStyle name="Normal 12 3 2 4 3 2 3 2" xfId="12497"/>
    <cellStyle name="Normal 12 3 2 4 3 2 3 3" xfId="12498"/>
    <cellStyle name="Normal 12 3 2 4 3 2 4" xfId="12499"/>
    <cellStyle name="Normal 12 3 2 4 3 2 4 2" xfId="12500"/>
    <cellStyle name="Normal 12 3 2 4 3 2 5" xfId="12501"/>
    <cellStyle name="Normal 12 3 2 4 3 2 6" xfId="12502"/>
    <cellStyle name="Normal 12 3 2 4 3 3" xfId="12503"/>
    <cellStyle name="Normal 12 3 2 4 3 3 2" xfId="12504"/>
    <cellStyle name="Normal 12 3 2 4 3 3 2 2" xfId="12505"/>
    <cellStyle name="Normal 12 3 2 4 3 3 2 3" xfId="12506"/>
    <cellStyle name="Normal 12 3 2 4 3 3 3" xfId="12507"/>
    <cellStyle name="Normal 12 3 2 4 3 3 3 2" xfId="12508"/>
    <cellStyle name="Normal 12 3 2 4 3 3 3 3" xfId="12509"/>
    <cellStyle name="Normal 12 3 2 4 3 3 4" xfId="12510"/>
    <cellStyle name="Normal 12 3 2 4 3 3 5" xfId="12511"/>
    <cellStyle name="Normal 12 3 2 4 3 4" xfId="12512"/>
    <cellStyle name="Normal 12 3 2 4 3 4 2" xfId="12513"/>
    <cellStyle name="Normal 12 3 2 4 3 4 2 2" xfId="12514"/>
    <cellStyle name="Normal 12 3 2 4 3 4 3" xfId="12515"/>
    <cellStyle name="Normal 12 3 2 4 3 4 4" xfId="12516"/>
    <cellStyle name="Normal 12 3 2 4 3 5" xfId="12517"/>
    <cellStyle name="Normal 12 3 2 4 3 5 2" xfId="12518"/>
    <cellStyle name="Normal 12 3 2 4 3 5 3" xfId="12519"/>
    <cellStyle name="Normal 12 3 2 4 3 6" xfId="12520"/>
    <cellStyle name="Normal 12 3 2 4 3 7" xfId="12521"/>
    <cellStyle name="Normal 12 3 2 4 4" xfId="12522"/>
    <cellStyle name="Normal 12 3 2 4 4 2" xfId="12523"/>
    <cellStyle name="Normal 12 3 2 4 4 2 2" xfId="12524"/>
    <cellStyle name="Normal 12 3 2 4 4 2 3" xfId="12525"/>
    <cellStyle name="Normal 12 3 2 4 4 3" xfId="12526"/>
    <cellStyle name="Normal 12 3 2 4 4 3 2" xfId="12527"/>
    <cellStyle name="Normal 12 3 2 4 4 3 3" xfId="12528"/>
    <cellStyle name="Normal 12 3 2 4 4 4" xfId="12529"/>
    <cellStyle name="Normal 12 3 2 4 4 4 2" xfId="12530"/>
    <cellStyle name="Normal 12 3 2 4 4 5" xfId="12531"/>
    <cellStyle name="Normal 12 3 2 4 4 6" xfId="12532"/>
    <cellStyle name="Normal 12 3 2 4 5" xfId="12533"/>
    <cellStyle name="Normal 12 3 2 4 5 2" xfId="12534"/>
    <cellStyle name="Normal 12 3 2 4 5 2 2" xfId="12535"/>
    <cellStyle name="Normal 12 3 2 4 5 2 3" xfId="12536"/>
    <cellStyle name="Normal 12 3 2 4 5 3" xfId="12537"/>
    <cellStyle name="Normal 12 3 2 4 5 3 2" xfId="12538"/>
    <cellStyle name="Normal 12 3 2 4 5 3 3" xfId="12539"/>
    <cellStyle name="Normal 12 3 2 4 5 4" xfId="12540"/>
    <cellStyle name="Normal 12 3 2 4 5 5" xfId="12541"/>
    <cellStyle name="Normal 12 3 2 4 6" xfId="12542"/>
    <cellStyle name="Normal 12 3 2 4 6 2" xfId="12543"/>
    <cellStyle name="Normal 12 3 2 4 6 2 2" xfId="12544"/>
    <cellStyle name="Normal 12 3 2 4 6 3" xfId="12545"/>
    <cellStyle name="Normal 12 3 2 4 6 4" xfId="12546"/>
    <cellStyle name="Normal 12 3 2 4 7" xfId="12547"/>
    <cellStyle name="Normal 12 3 2 4 7 2" xfId="12548"/>
    <cellStyle name="Normal 12 3 2 4 7 3" xfId="12549"/>
    <cellStyle name="Normal 12 3 2 4 8" xfId="12550"/>
    <cellStyle name="Normal 12 3 2 4 9" xfId="12551"/>
    <cellStyle name="Normal 12 3 2 5" xfId="12552"/>
    <cellStyle name="Normal 12 3 2 5 10" xfId="12553"/>
    <cellStyle name="Normal 12 3 2 5 2" xfId="12554"/>
    <cellStyle name="Normal 12 3 2 5 2 2" xfId="12555"/>
    <cellStyle name="Normal 12 3 2 5 2 2 2" xfId="12556"/>
    <cellStyle name="Normal 12 3 2 5 2 2 2 2" xfId="12557"/>
    <cellStyle name="Normal 12 3 2 5 2 2 2 2 2" xfId="12558"/>
    <cellStyle name="Normal 12 3 2 5 2 2 2 2 3" xfId="12559"/>
    <cellStyle name="Normal 12 3 2 5 2 2 2 3" xfId="12560"/>
    <cellStyle name="Normal 12 3 2 5 2 2 2 3 2" xfId="12561"/>
    <cellStyle name="Normal 12 3 2 5 2 2 2 3 3" xfId="12562"/>
    <cellStyle name="Normal 12 3 2 5 2 2 2 4" xfId="12563"/>
    <cellStyle name="Normal 12 3 2 5 2 2 2 5" xfId="12564"/>
    <cellStyle name="Normal 12 3 2 5 2 2 3" xfId="12565"/>
    <cellStyle name="Normal 12 3 2 5 2 2 3 2" xfId="12566"/>
    <cellStyle name="Normal 12 3 2 5 2 2 3 2 2" xfId="12567"/>
    <cellStyle name="Normal 12 3 2 5 2 2 3 2 3" xfId="12568"/>
    <cellStyle name="Normal 12 3 2 5 2 2 3 3" xfId="12569"/>
    <cellStyle name="Normal 12 3 2 5 2 2 3 3 2" xfId="12570"/>
    <cellStyle name="Normal 12 3 2 5 2 2 3 3 3" xfId="12571"/>
    <cellStyle name="Normal 12 3 2 5 2 2 3 4" xfId="12572"/>
    <cellStyle name="Normal 12 3 2 5 2 2 3 5" xfId="12573"/>
    <cellStyle name="Normal 12 3 2 5 2 2 4" xfId="12574"/>
    <cellStyle name="Normal 12 3 2 5 2 2 4 2" xfId="12575"/>
    <cellStyle name="Normal 12 3 2 5 2 2 4 2 2" xfId="12576"/>
    <cellStyle name="Normal 12 3 2 5 2 2 4 3" xfId="12577"/>
    <cellStyle name="Normal 12 3 2 5 2 2 4 4" xfId="12578"/>
    <cellStyle name="Normal 12 3 2 5 2 2 5" xfId="12579"/>
    <cellStyle name="Normal 12 3 2 5 2 2 5 2" xfId="12580"/>
    <cellStyle name="Normal 12 3 2 5 2 2 5 3" xfId="12581"/>
    <cellStyle name="Normal 12 3 2 5 2 2 6" xfId="12582"/>
    <cellStyle name="Normal 12 3 2 5 2 2 7" xfId="12583"/>
    <cellStyle name="Normal 12 3 2 5 2 3" xfId="12584"/>
    <cellStyle name="Normal 12 3 2 5 2 3 2" xfId="12585"/>
    <cellStyle name="Normal 12 3 2 5 2 3 2 2" xfId="12586"/>
    <cellStyle name="Normal 12 3 2 5 2 3 2 3" xfId="12587"/>
    <cellStyle name="Normal 12 3 2 5 2 3 3" xfId="12588"/>
    <cellStyle name="Normal 12 3 2 5 2 3 3 2" xfId="12589"/>
    <cellStyle name="Normal 12 3 2 5 2 3 3 3" xfId="12590"/>
    <cellStyle name="Normal 12 3 2 5 2 3 4" xfId="12591"/>
    <cellStyle name="Normal 12 3 2 5 2 3 4 2" xfId="12592"/>
    <cellStyle name="Normal 12 3 2 5 2 3 5" xfId="12593"/>
    <cellStyle name="Normal 12 3 2 5 2 3 6" xfId="12594"/>
    <cellStyle name="Normal 12 3 2 5 2 4" xfId="12595"/>
    <cellStyle name="Normal 12 3 2 5 2 4 2" xfId="12596"/>
    <cellStyle name="Normal 12 3 2 5 2 4 2 2" xfId="12597"/>
    <cellStyle name="Normal 12 3 2 5 2 4 2 3" xfId="12598"/>
    <cellStyle name="Normal 12 3 2 5 2 4 3" xfId="12599"/>
    <cellStyle name="Normal 12 3 2 5 2 4 3 2" xfId="12600"/>
    <cellStyle name="Normal 12 3 2 5 2 4 3 3" xfId="12601"/>
    <cellStyle name="Normal 12 3 2 5 2 4 4" xfId="12602"/>
    <cellStyle name="Normal 12 3 2 5 2 4 5" xfId="12603"/>
    <cellStyle name="Normal 12 3 2 5 2 5" xfId="12604"/>
    <cellStyle name="Normal 12 3 2 5 2 5 2" xfId="12605"/>
    <cellStyle name="Normal 12 3 2 5 2 5 2 2" xfId="12606"/>
    <cellStyle name="Normal 12 3 2 5 2 5 3" xfId="12607"/>
    <cellStyle name="Normal 12 3 2 5 2 5 4" xfId="12608"/>
    <cellStyle name="Normal 12 3 2 5 2 6" xfId="12609"/>
    <cellStyle name="Normal 12 3 2 5 2 6 2" xfId="12610"/>
    <cellStyle name="Normal 12 3 2 5 2 6 3" xfId="12611"/>
    <cellStyle name="Normal 12 3 2 5 2 7" xfId="12612"/>
    <cellStyle name="Normal 12 3 2 5 2 8" xfId="12613"/>
    <cellStyle name="Normal 12 3 2 5 3" xfId="12614"/>
    <cellStyle name="Normal 12 3 2 5 3 2" xfId="12615"/>
    <cellStyle name="Normal 12 3 2 5 3 2 2" xfId="12616"/>
    <cellStyle name="Normal 12 3 2 5 3 2 2 2" xfId="12617"/>
    <cellStyle name="Normal 12 3 2 5 3 2 2 3" xfId="12618"/>
    <cellStyle name="Normal 12 3 2 5 3 2 3" xfId="12619"/>
    <cellStyle name="Normal 12 3 2 5 3 2 3 2" xfId="12620"/>
    <cellStyle name="Normal 12 3 2 5 3 2 3 3" xfId="12621"/>
    <cellStyle name="Normal 12 3 2 5 3 2 4" xfId="12622"/>
    <cellStyle name="Normal 12 3 2 5 3 2 5" xfId="12623"/>
    <cellStyle name="Normal 12 3 2 5 3 3" xfId="12624"/>
    <cellStyle name="Normal 12 3 2 5 3 3 2" xfId="12625"/>
    <cellStyle name="Normal 12 3 2 5 3 3 2 2" xfId="12626"/>
    <cellStyle name="Normal 12 3 2 5 3 3 2 3" xfId="12627"/>
    <cellStyle name="Normal 12 3 2 5 3 3 3" xfId="12628"/>
    <cellStyle name="Normal 12 3 2 5 3 3 3 2" xfId="12629"/>
    <cellStyle name="Normal 12 3 2 5 3 3 3 3" xfId="12630"/>
    <cellStyle name="Normal 12 3 2 5 3 3 4" xfId="12631"/>
    <cellStyle name="Normal 12 3 2 5 3 3 5" xfId="12632"/>
    <cellStyle name="Normal 12 3 2 5 3 4" xfId="12633"/>
    <cellStyle name="Normal 12 3 2 5 3 4 2" xfId="12634"/>
    <cellStyle name="Normal 12 3 2 5 3 4 2 2" xfId="12635"/>
    <cellStyle name="Normal 12 3 2 5 3 4 3" xfId="12636"/>
    <cellStyle name="Normal 12 3 2 5 3 4 4" xfId="12637"/>
    <cellStyle name="Normal 12 3 2 5 3 5" xfId="12638"/>
    <cellStyle name="Normal 12 3 2 5 3 5 2" xfId="12639"/>
    <cellStyle name="Normal 12 3 2 5 3 5 3" xfId="12640"/>
    <cellStyle name="Normal 12 3 2 5 3 6" xfId="12641"/>
    <cellStyle name="Normal 12 3 2 5 3 7" xfId="12642"/>
    <cellStyle name="Normal 12 3 2 5 4" xfId="12643"/>
    <cellStyle name="Normal 12 3 2 5 4 2" xfId="12644"/>
    <cellStyle name="Normal 12 3 2 5 4 2 2" xfId="12645"/>
    <cellStyle name="Normal 12 3 2 5 4 2 3" xfId="12646"/>
    <cellStyle name="Normal 12 3 2 5 4 3" xfId="12647"/>
    <cellStyle name="Normal 12 3 2 5 4 3 2" xfId="12648"/>
    <cellStyle name="Normal 12 3 2 5 4 3 3" xfId="12649"/>
    <cellStyle name="Normal 12 3 2 5 4 4" xfId="12650"/>
    <cellStyle name="Normal 12 3 2 5 4 4 2" xfId="12651"/>
    <cellStyle name="Normal 12 3 2 5 4 5" xfId="12652"/>
    <cellStyle name="Normal 12 3 2 5 4 6" xfId="12653"/>
    <cellStyle name="Normal 12 3 2 5 5" xfId="12654"/>
    <cellStyle name="Normal 12 3 2 5 5 2" xfId="12655"/>
    <cellStyle name="Normal 12 3 2 5 5 2 2" xfId="12656"/>
    <cellStyle name="Normal 12 3 2 5 5 2 3" xfId="12657"/>
    <cellStyle name="Normal 12 3 2 5 5 3" xfId="12658"/>
    <cellStyle name="Normal 12 3 2 5 5 3 2" xfId="12659"/>
    <cellStyle name="Normal 12 3 2 5 5 3 3" xfId="12660"/>
    <cellStyle name="Normal 12 3 2 5 5 4" xfId="12661"/>
    <cellStyle name="Normal 12 3 2 5 5 5" xfId="12662"/>
    <cellStyle name="Normal 12 3 2 5 6" xfId="12663"/>
    <cellStyle name="Normal 12 3 2 5 6 2" xfId="12664"/>
    <cellStyle name="Normal 12 3 2 5 6 2 2" xfId="12665"/>
    <cellStyle name="Normal 12 3 2 5 6 3" xfId="12666"/>
    <cellStyle name="Normal 12 3 2 5 6 4" xfId="12667"/>
    <cellStyle name="Normal 12 3 2 5 7" xfId="12668"/>
    <cellStyle name="Normal 12 3 2 5 7 2" xfId="12669"/>
    <cellStyle name="Normal 12 3 2 5 7 3" xfId="12670"/>
    <cellStyle name="Normal 12 3 2 5 8" xfId="12671"/>
    <cellStyle name="Normal 12 3 2 5 9" xfId="12672"/>
    <cellStyle name="Normal 12 3 2 6" xfId="12673"/>
    <cellStyle name="Normal 12 3 2 6 2" xfId="12674"/>
    <cellStyle name="Normal 12 3 2 6 2 2" xfId="12675"/>
    <cellStyle name="Normal 12 3 2 6 2 2 2" xfId="12676"/>
    <cellStyle name="Normal 12 3 2 6 2 2 2 2" xfId="12677"/>
    <cellStyle name="Normal 12 3 2 6 2 2 2 3" xfId="12678"/>
    <cellStyle name="Normal 12 3 2 6 2 2 3" xfId="12679"/>
    <cellStyle name="Normal 12 3 2 6 2 2 3 2" xfId="12680"/>
    <cellStyle name="Normal 12 3 2 6 2 2 3 3" xfId="12681"/>
    <cellStyle name="Normal 12 3 2 6 2 2 4" xfId="12682"/>
    <cellStyle name="Normal 12 3 2 6 2 2 5" xfId="12683"/>
    <cellStyle name="Normal 12 3 2 6 2 3" xfId="12684"/>
    <cellStyle name="Normal 12 3 2 6 2 3 2" xfId="12685"/>
    <cellStyle name="Normal 12 3 2 6 2 3 2 2" xfId="12686"/>
    <cellStyle name="Normal 12 3 2 6 2 3 2 3" xfId="12687"/>
    <cellStyle name="Normal 12 3 2 6 2 3 3" xfId="12688"/>
    <cellStyle name="Normal 12 3 2 6 2 3 3 2" xfId="12689"/>
    <cellStyle name="Normal 12 3 2 6 2 3 3 3" xfId="12690"/>
    <cellStyle name="Normal 12 3 2 6 2 3 4" xfId="12691"/>
    <cellStyle name="Normal 12 3 2 6 2 3 5" xfId="12692"/>
    <cellStyle name="Normal 12 3 2 6 2 4" xfId="12693"/>
    <cellStyle name="Normal 12 3 2 6 2 4 2" xfId="12694"/>
    <cellStyle name="Normal 12 3 2 6 2 4 2 2" xfId="12695"/>
    <cellStyle name="Normal 12 3 2 6 2 4 3" xfId="12696"/>
    <cellStyle name="Normal 12 3 2 6 2 4 4" xfId="12697"/>
    <cellStyle name="Normal 12 3 2 6 2 5" xfId="12698"/>
    <cellStyle name="Normal 12 3 2 6 2 5 2" xfId="12699"/>
    <cellStyle name="Normal 12 3 2 6 2 5 3" xfId="12700"/>
    <cellStyle name="Normal 12 3 2 6 2 6" xfId="12701"/>
    <cellStyle name="Normal 12 3 2 6 2 7" xfId="12702"/>
    <cellStyle name="Normal 12 3 2 6 3" xfId="12703"/>
    <cellStyle name="Normal 12 3 2 6 3 2" xfId="12704"/>
    <cellStyle name="Normal 12 3 2 6 3 2 2" xfId="12705"/>
    <cellStyle name="Normal 12 3 2 6 3 2 3" xfId="12706"/>
    <cellStyle name="Normal 12 3 2 6 3 3" xfId="12707"/>
    <cellStyle name="Normal 12 3 2 6 3 3 2" xfId="12708"/>
    <cellStyle name="Normal 12 3 2 6 3 3 3" xfId="12709"/>
    <cellStyle name="Normal 12 3 2 6 3 4" xfId="12710"/>
    <cellStyle name="Normal 12 3 2 6 3 4 2" xfId="12711"/>
    <cellStyle name="Normal 12 3 2 6 3 5" xfId="12712"/>
    <cellStyle name="Normal 12 3 2 6 3 6" xfId="12713"/>
    <cellStyle name="Normal 12 3 2 6 4" xfId="12714"/>
    <cellStyle name="Normal 12 3 2 6 4 2" xfId="12715"/>
    <cellStyle name="Normal 12 3 2 6 4 2 2" xfId="12716"/>
    <cellStyle name="Normal 12 3 2 6 4 2 3" xfId="12717"/>
    <cellStyle name="Normal 12 3 2 6 4 3" xfId="12718"/>
    <cellStyle name="Normal 12 3 2 6 4 3 2" xfId="12719"/>
    <cellStyle name="Normal 12 3 2 6 4 3 3" xfId="12720"/>
    <cellStyle name="Normal 12 3 2 6 4 4" xfId="12721"/>
    <cellStyle name="Normal 12 3 2 6 4 5" xfId="12722"/>
    <cellStyle name="Normal 12 3 2 6 5" xfId="12723"/>
    <cellStyle name="Normal 12 3 2 6 5 2" xfId="12724"/>
    <cellStyle name="Normal 12 3 2 6 5 2 2" xfId="12725"/>
    <cellStyle name="Normal 12 3 2 6 5 3" xfId="12726"/>
    <cellStyle name="Normal 12 3 2 6 5 4" xfId="12727"/>
    <cellStyle name="Normal 12 3 2 6 6" xfId="12728"/>
    <cellStyle name="Normal 12 3 2 6 6 2" xfId="12729"/>
    <cellStyle name="Normal 12 3 2 6 6 3" xfId="12730"/>
    <cellStyle name="Normal 12 3 2 6 7" xfId="12731"/>
    <cellStyle name="Normal 12 3 2 6 8" xfId="12732"/>
    <cellStyle name="Normal 12 3 2 7" xfId="12733"/>
    <cellStyle name="Normal 12 3 2 7 2" xfId="12734"/>
    <cellStyle name="Normal 12 3 2 7 2 2" xfId="12735"/>
    <cellStyle name="Normal 12 3 2 7 2 2 2" xfId="12736"/>
    <cellStyle name="Normal 12 3 2 7 2 2 3" xfId="12737"/>
    <cellStyle name="Normal 12 3 2 7 2 3" xfId="12738"/>
    <cellStyle name="Normal 12 3 2 7 2 3 2" xfId="12739"/>
    <cellStyle name="Normal 12 3 2 7 2 3 3" xfId="12740"/>
    <cellStyle name="Normal 12 3 2 7 2 4" xfId="12741"/>
    <cellStyle name="Normal 12 3 2 7 2 4 2" xfId="12742"/>
    <cellStyle name="Normal 12 3 2 7 2 5" xfId="12743"/>
    <cellStyle name="Normal 12 3 2 7 2 6" xfId="12744"/>
    <cellStyle name="Normal 12 3 2 7 3" xfId="12745"/>
    <cellStyle name="Normal 12 3 2 7 3 2" xfId="12746"/>
    <cellStyle name="Normal 12 3 2 7 3 2 2" xfId="12747"/>
    <cellStyle name="Normal 12 3 2 7 3 2 3" xfId="12748"/>
    <cellStyle name="Normal 12 3 2 7 3 3" xfId="12749"/>
    <cellStyle name="Normal 12 3 2 7 3 3 2" xfId="12750"/>
    <cellStyle name="Normal 12 3 2 7 3 3 3" xfId="12751"/>
    <cellStyle name="Normal 12 3 2 7 3 4" xfId="12752"/>
    <cellStyle name="Normal 12 3 2 7 3 5" xfId="12753"/>
    <cellStyle name="Normal 12 3 2 7 4" xfId="12754"/>
    <cellStyle name="Normal 12 3 2 7 4 2" xfId="12755"/>
    <cellStyle name="Normal 12 3 2 7 4 2 2" xfId="12756"/>
    <cellStyle name="Normal 12 3 2 7 4 3" xfId="12757"/>
    <cellStyle name="Normal 12 3 2 7 4 4" xfId="12758"/>
    <cellStyle name="Normal 12 3 2 7 5" xfId="12759"/>
    <cellStyle name="Normal 12 3 2 7 5 2" xfId="12760"/>
    <cellStyle name="Normal 12 3 2 7 5 3" xfId="12761"/>
    <cellStyle name="Normal 12 3 2 7 6" xfId="12762"/>
    <cellStyle name="Normal 12 3 2 7 7" xfId="12763"/>
    <cellStyle name="Normal 12 3 2 8" xfId="12764"/>
    <cellStyle name="Normal 12 3 2 8 2" xfId="12765"/>
    <cellStyle name="Normal 12 3 2 8 2 2" xfId="12766"/>
    <cellStyle name="Normal 12 3 2 8 2 3" xfId="12767"/>
    <cellStyle name="Normal 12 3 2 8 3" xfId="12768"/>
    <cellStyle name="Normal 12 3 2 8 3 2" xfId="12769"/>
    <cellStyle name="Normal 12 3 2 8 3 3" xfId="12770"/>
    <cellStyle name="Normal 12 3 2 8 4" xfId="12771"/>
    <cellStyle name="Normal 12 3 2 8 4 2" xfId="12772"/>
    <cellStyle name="Normal 12 3 2 8 5" xfId="12773"/>
    <cellStyle name="Normal 12 3 2 8 6" xfId="12774"/>
    <cellStyle name="Normal 12 3 2 9" xfId="12775"/>
    <cellStyle name="Normal 12 3 2 9 2" xfId="12776"/>
    <cellStyle name="Normal 12 3 2 9 2 2" xfId="12777"/>
    <cellStyle name="Normal 12 3 2 9 2 3" xfId="12778"/>
    <cellStyle name="Normal 12 3 2 9 3" xfId="12779"/>
    <cellStyle name="Normal 12 3 2 9 3 2" xfId="12780"/>
    <cellStyle name="Normal 12 3 2 9 3 3" xfId="12781"/>
    <cellStyle name="Normal 12 3 2 9 4" xfId="12782"/>
    <cellStyle name="Normal 12 3 2 9 5" xfId="12783"/>
    <cellStyle name="Normal 12 3 3" xfId="12784"/>
    <cellStyle name="Normal 12 3 3 10" xfId="12785"/>
    <cellStyle name="Normal 12 3 3 11" xfId="12786"/>
    <cellStyle name="Normal 12 3 3 2" xfId="12787"/>
    <cellStyle name="Normal 12 3 3 2 10" xfId="12788"/>
    <cellStyle name="Normal 12 3 3 2 2" xfId="12789"/>
    <cellStyle name="Normal 12 3 3 2 2 2" xfId="12790"/>
    <cellStyle name="Normal 12 3 3 2 2 2 2" xfId="12791"/>
    <cellStyle name="Normal 12 3 3 2 2 2 2 2" xfId="12792"/>
    <cellStyle name="Normal 12 3 3 2 2 2 2 2 2" xfId="12793"/>
    <cellStyle name="Normal 12 3 3 2 2 2 2 2 3" xfId="12794"/>
    <cellStyle name="Normal 12 3 3 2 2 2 2 3" xfId="12795"/>
    <cellStyle name="Normal 12 3 3 2 2 2 2 3 2" xfId="12796"/>
    <cellStyle name="Normal 12 3 3 2 2 2 2 3 3" xfId="12797"/>
    <cellStyle name="Normal 12 3 3 2 2 2 2 4" xfId="12798"/>
    <cellStyle name="Normal 12 3 3 2 2 2 2 5" xfId="12799"/>
    <cellStyle name="Normal 12 3 3 2 2 2 3" xfId="12800"/>
    <cellStyle name="Normal 12 3 3 2 2 2 3 2" xfId="12801"/>
    <cellStyle name="Normal 12 3 3 2 2 2 3 2 2" xfId="12802"/>
    <cellStyle name="Normal 12 3 3 2 2 2 3 2 3" xfId="12803"/>
    <cellStyle name="Normal 12 3 3 2 2 2 3 3" xfId="12804"/>
    <cellStyle name="Normal 12 3 3 2 2 2 3 3 2" xfId="12805"/>
    <cellStyle name="Normal 12 3 3 2 2 2 3 3 3" xfId="12806"/>
    <cellStyle name="Normal 12 3 3 2 2 2 3 4" xfId="12807"/>
    <cellStyle name="Normal 12 3 3 2 2 2 3 5" xfId="12808"/>
    <cellStyle name="Normal 12 3 3 2 2 2 4" xfId="12809"/>
    <cellStyle name="Normal 12 3 3 2 2 2 4 2" xfId="12810"/>
    <cellStyle name="Normal 12 3 3 2 2 2 4 2 2" xfId="12811"/>
    <cellStyle name="Normal 12 3 3 2 2 2 4 3" xfId="12812"/>
    <cellStyle name="Normal 12 3 3 2 2 2 4 4" xfId="12813"/>
    <cellStyle name="Normal 12 3 3 2 2 2 5" xfId="12814"/>
    <cellStyle name="Normal 12 3 3 2 2 2 5 2" xfId="12815"/>
    <cellStyle name="Normal 12 3 3 2 2 2 5 3" xfId="12816"/>
    <cellStyle name="Normal 12 3 3 2 2 2 6" xfId="12817"/>
    <cellStyle name="Normal 12 3 3 2 2 2 7" xfId="12818"/>
    <cellStyle name="Normal 12 3 3 2 2 3" xfId="12819"/>
    <cellStyle name="Normal 12 3 3 2 2 3 2" xfId="12820"/>
    <cellStyle name="Normal 12 3 3 2 2 3 2 2" xfId="12821"/>
    <cellStyle name="Normal 12 3 3 2 2 3 2 3" xfId="12822"/>
    <cellStyle name="Normal 12 3 3 2 2 3 3" xfId="12823"/>
    <cellStyle name="Normal 12 3 3 2 2 3 3 2" xfId="12824"/>
    <cellStyle name="Normal 12 3 3 2 2 3 3 3" xfId="12825"/>
    <cellStyle name="Normal 12 3 3 2 2 3 4" xfId="12826"/>
    <cellStyle name="Normal 12 3 3 2 2 3 4 2" xfId="12827"/>
    <cellStyle name="Normal 12 3 3 2 2 3 5" xfId="12828"/>
    <cellStyle name="Normal 12 3 3 2 2 3 6" xfId="12829"/>
    <cellStyle name="Normal 12 3 3 2 2 4" xfId="12830"/>
    <cellStyle name="Normal 12 3 3 2 2 4 2" xfId="12831"/>
    <cellStyle name="Normal 12 3 3 2 2 4 2 2" xfId="12832"/>
    <cellStyle name="Normal 12 3 3 2 2 4 2 3" xfId="12833"/>
    <cellStyle name="Normal 12 3 3 2 2 4 3" xfId="12834"/>
    <cellStyle name="Normal 12 3 3 2 2 4 3 2" xfId="12835"/>
    <cellStyle name="Normal 12 3 3 2 2 4 3 3" xfId="12836"/>
    <cellStyle name="Normal 12 3 3 2 2 4 4" xfId="12837"/>
    <cellStyle name="Normal 12 3 3 2 2 4 5" xfId="12838"/>
    <cellStyle name="Normal 12 3 3 2 2 5" xfId="12839"/>
    <cellStyle name="Normal 12 3 3 2 2 5 2" xfId="12840"/>
    <cellStyle name="Normal 12 3 3 2 2 5 2 2" xfId="12841"/>
    <cellStyle name="Normal 12 3 3 2 2 5 3" xfId="12842"/>
    <cellStyle name="Normal 12 3 3 2 2 5 4" xfId="12843"/>
    <cellStyle name="Normal 12 3 3 2 2 6" xfId="12844"/>
    <cellStyle name="Normal 12 3 3 2 2 6 2" xfId="12845"/>
    <cellStyle name="Normal 12 3 3 2 2 6 3" xfId="12846"/>
    <cellStyle name="Normal 12 3 3 2 2 7" xfId="12847"/>
    <cellStyle name="Normal 12 3 3 2 2 8" xfId="12848"/>
    <cellStyle name="Normal 12 3 3 2 3" xfId="12849"/>
    <cellStyle name="Normal 12 3 3 2 3 2" xfId="12850"/>
    <cellStyle name="Normal 12 3 3 2 3 2 2" xfId="12851"/>
    <cellStyle name="Normal 12 3 3 2 3 2 2 2" xfId="12852"/>
    <cellStyle name="Normal 12 3 3 2 3 2 2 3" xfId="12853"/>
    <cellStyle name="Normal 12 3 3 2 3 2 3" xfId="12854"/>
    <cellStyle name="Normal 12 3 3 2 3 2 3 2" xfId="12855"/>
    <cellStyle name="Normal 12 3 3 2 3 2 3 3" xfId="12856"/>
    <cellStyle name="Normal 12 3 3 2 3 2 4" xfId="12857"/>
    <cellStyle name="Normal 12 3 3 2 3 2 4 2" xfId="12858"/>
    <cellStyle name="Normal 12 3 3 2 3 2 5" xfId="12859"/>
    <cellStyle name="Normal 12 3 3 2 3 2 6" xfId="12860"/>
    <cellStyle name="Normal 12 3 3 2 3 3" xfId="12861"/>
    <cellStyle name="Normal 12 3 3 2 3 3 2" xfId="12862"/>
    <cellStyle name="Normal 12 3 3 2 3 3 2 2" xfId="12863"/>
    <cellStyle name="Normal 12 3 3 2 3 3 2 3" xfId="12864"/>
    <cellStyle name="Normal 12 3 3 2 3 3 3" xfId="12865"/>
    <cellStyle name="Normal 12 3 3 2 3 3 3 2" xfId="12866"/>
    <cellStyle name="Normal 12 3 3 2 3 3 3 3" xfId="12867"/>
    <cellStyle name="Normal 12 3 3 2 3 3 4" xfId="12868"/>
    <cellStyle name="Normal 12 3 3 2 3 3 5" xfId="12869"/>
    <cellStyle name="Normal 12 3 3 2 3 4" xfId="12870"/>
    <cellStyle name="Normal 12 3 3 2 3 4 2" xfId="12871"/>
    <cellStyle name="Normal 12 3 3 2 3 4 2 2" xfId="12872"/>
    <cellStyle name="Normal 12 3 3 2 3 4 3" xfId="12873"/>
    <cellStyle name="Normal 12 3 3 2 3 4 4" xfId="12874"/>
    <cellStyle name="Normal 12 3 3 2 3 5" xfId="12875"/>
    <cellStyle name="Normal 12 3 3 2 3 5 2" xfId="12876"/>
    <cellStyle name="Normal 12 3 3 2 3 5 3" xfId="12877"/>
    <cellStyle name="Normal 12 3 3 2 3 6" xfId="12878"/>
    <cellStyle name="Normal 12 3 3 2 3 7" xfId="12879"/>
    <cellStyle name="Normal 12 3 3 2 4" xfId="12880"/>
    <cellStyle name="Normal 12 3 3 2 4 2" xfId="12881"/>
    <cellStyle name="Normal 12 3 3 2 4 2 2" xfId="12882"/>
    <cellStyle name="Normal 12 3 3 2 4 2 3" xfId="12883"/>
    <cellStyle name="Normal 12 3 3 2 4 3" xfId="12884"/>
    <cellStyle name="Normal 12 3 3 2 4 3 2" xfId="12885"/>
    <cellStyle name="Normal 12 3 3 2 4 3 3" xfId="12886"/>
    <cellStyle name="Normal 12 3 3 2 4 4" xfId="12887"/>
    <cellStyle name="Normal 12 3 3 2 4 4 2" xfId="12888"/>
    <cellStyle name="Normal 12 3 3 2 4 5" xfId="12889"/>
    <cellStyle name="Normal 12 3 3 2 4 6" xfId="12890"/>
    <cellStyle name="Normal 12 3 3 2 5" xfId="12891"/>
    <cellStyle name="Normal 12 3 3 2 5 2" xfId="12892"/>
    <cellStyle name="Normal 12 3 3 2 5 2 2" xfId="12893"/>
    <cellStyle name="Normal 12 3 3 2 5 2 3" xfId="12894"/>
    <cellStyle name="Normal 12 3 3 2 5 3" xfId="12895"/>
    <cellStyle name="Normal 12 3 3 2 5 3 2" xfId="12896"/>
    <cellStyle name="Normal 12 3 3 2 5 3 3" xfId="12897"/>
    <cellStyle name="Normal 12 3 3 2 5 4" xfId="12898"/>
    <cellStyle name="Normal 12 3 3 2 5 5" xfId="12899"/>
    <cellStyle name="Normal 12 3 3 2 6" xfId="12900"/>
    <cellStyle name="Normal 12 3 3 2 6 2" xfId="12901"/>
    <cellStyle name="Normal 12 3 3 2 6 2 2" xfId="12902"/>
    <cellStyle name="Normal 12 3 3 2 6 3" xfId="12903"/>
    <cellStyle name="Normal 12 3 3 2 6 4" xfId="12904"/>
    <cellStyle name="Normal 12 3 3 2 7" xfId="12905"/>
    <cellStyle name="Normal 12 3 3 2 7 2" xfId="12906"/>
    <cellStyle name="Normal 12 3 3 2 7 3" xfId="12907"/>
    <cellStyle name="Normal 12 3 3 2 8" xfId="12908"/>
    <cellStyle name="Normal 12 3 3 2 9" xfId="12909"/>
    <cellStyle name="Normal 12 3 3 3" xfId="12910"/>
    <cellStyle name="Normal 12 3 3 3 2" xfId="12911"/>
    <cellStyle name="Normal 12 3 3 3 2 2" xfId="12912"/>
    <cellStyle name="Normal 12 3 3 3 2 2 2" xfId="12913"/>
    <cellStyle name="Normal 12 3 3 3 2 2 2 2" xfId="12914"/>
    <cellStyle name="Normal 12 3 3 3 2 2 2 3" xfId="12915"/>
    <cellStyle name="Normal 12 3 3 3 2 2 3" xfId="12916"/>
    <cellStyle name="Normal 12 3 3 3 2 2 3 2" xfId="12917"/>
    <cellStyle name="Normal 12 3 3 3 2 2 3 3" xfId="12918"/>
    <cellStyle name="Normal 12 3 3 3 2 2 4" xfId="12919"/>
    <cellStyle name="Normal 12 3 3 3 2 2 5" xfId="12920"/>
    <cellStyle name="Normal 12 3 3 3 2 3" xfId="12921"/>
    <cellStyle name="Normal 12 3 3 3 2 3 2" xfId="12922"/>
    <cellStyle name="Normal 12 3 3 3 2 3 2 2" xfId="12923"/>
    <cellStyle name="Normal 12 3 3 3 2 3 2 3" xfId="12924"/>
    <cellStyle name="Normal 12 3 3 3 2 3 3" xfId="12925"/>
    <cellStyle name="Normal 12 3 3 3 2 3 3 2" xfId="12926"/>
    <cellStyle name="Normal 12 3 3 3 2 3 3 3" xfId="12927"/>
    <cellStyle name="Normal 12 3 3 3 2 3 4" xfId="12928"/>
    <cellStyle name="Normal 12 3 3 3 2 3 5" xfId="12929"/>
    <cellStyle name="Normal 12 3 3 3 2 4" xfId="12930"/>
    <cellStyle name="Normal 12 3 3 3 2 4 2" xfId="12931"/>
    <cellStyle name="Normal 12 3 3 3 2 4 2 2" xfId="12932"/>
    <cellStyle name="Normal 12 3 3 3 2 4 3" xfId="12933"/>
    <cellStyle name="Normal 12 3 3 3 2 4 4" xfId="12934"/>
    <cellStyle name="Normal 12 3 3 3 2 5" xfId="12935"/>
    <cellStyle name="Normal 12 3 3 3 2 5 2" xfId="12936"/>
    <cellStyle name="Normal 12 3 3 3 2 5 3" xfId="12937"/>
    <cellStyle name="Normal 12 3 3 3 2 6" xfId="12938"/>
    <cellStyle name="Normal 12 3 3 3 2 7" xfId="12939"/>
    <cellStyle name="Normal 12 3 3 3 3" xfId="12940"/>
    <cellStyle name="Normal 12 3 3 3 3 2" xfId="12941"/>
    <cellStyle name="Normal 12 3 3 3 3 2 2" xfId="12942"/>
    <cellStyle name="Normal 12 3 3 3 3 2 3" xfId="12943"/>
    <cellStyle name="Normal 12 3 3 3 3 3" xfId="12944"/>
    <cellStyle name="Normal 12 3 3 3 3 3 2" xfId="12945"/>
    <cellStyle name="Normal 12 3 3 3 3 3 3" xfId="12946"/>
    <cellStyle name="Normal 12 3 3 3 3 4" xfId="12947"/>
    <cellStyle name="Normal 12 3 3 3 3 4 2" xfId="12948"/>
    <cellStyle name="Normal 12 3 3 3 3 5" xfId="12949"/>
    <cellStyle name="Normal 12 3 3 3 3 6" xfId="12950"/>
    <cellStyle name="Normal 12 3 3 3 4" xfId="12951"/>
    <cellStyle name="Normal 12 3 3 3 4 2" xfId="12952"/>
    <cellStyle name="Normal 12 3 3 3 4 2 2" xfId="12953"/>
    <cellStyle name="Normal 12 3 3 3 4 2 3" xfId="12954"/>
    <cellStyle name="Normal 12 3 3 3 4 3" xfId="12955"/>
    <cellStyle name="Normal 12 3 3 3 4 3 2" xfId="12956"/>
    <cellStyle name="Normal 12 3 3 3 4 3 3" xfId="12957"/>
    <cellStyle name="Normal 12 3 3 3 4 4" xfId="12958"/>
    <cellStyle name="Normal 12 3 3 3 4 5" xfId="12959"/>
    <cellStyle name="Normal 12 3 3 3 5" xfId="12960"/>
    <cellStyle name="Normal 12 3 3 3 5 2" xfId="12961"/>
    <cellStyle name="Normal 12 3 3 3 5 2 2" xfId="12962"/>
    <cellStyle name="Normal 12 3 3 3 5 3" xfId="12963"/>
    <cellStyle name="Normal 12 3 3 3 5 4" xfId="12964"/>
    <cellStyle name="Normal 12 3 3 3 6" xfId="12965"/>
    <cellStyle name="Normal 12 3 3 3 6 2" xfId="12966"/>
    <cellStyle name="Normal 12 3 3 3 6 3" xfId="12967"/>
    <cellStyle name="Normal 12 3 3 3 7" xfId="12968"/>
    <cellStyle name="Normal 12 3 3 3 8" xfId="12969"/>
    <cellStyle name="Normal 12 3 3 4" xfId="12970"/>
    <cellStyle name="Normal 12 3 3 4 2" xfId="12971"/>
    <cellStyle name="Normal 12 3 3 4 2 2" xfId="12972"/>
    <cellStyle name="Normal 12 3 3 4 2 2 2" xfId="12973"/>
    <cellStyle name="Normal 12 3 3 4 2 2 3" xfId="12974"/>
    <cellStyle name="Normal 12 3 3 4 2 3" xfId="12975"/>
    <cellStyle name="Normal 12 3 3 4 2 3 2" xfId="12976"/>
    <cellStyle name="Normal 12 3 3 4 2 3 3" xfId="12977"/>
    <cellStyle name="Normal 12 3 3 4 2 4" xfId="12978"/>
    <cellStyle name="Normal 12 3 3 4 2 4 2" xfId="12979"/>
    <cellStyle name="Normal 12 3 3 4 2 5" xfId="12980"/>
    <cellStyle name="Normal 12 3 3 4 2 6" xfId="12981"/>
    <cellStyle name="Normal 12 3 3 4 3" xfId="12982"/>
    <cellStyle name="Normal 12 3 3 4 3 2" xfId="12983"/>
    <cellStyle name="Normal 12 3 3 4 3 2 2" xfId="12984"/>
    <cellStyle name="Normal 12 3 3 4 3 2 3" xfId="12985"/>
    <cellStyle name="Normal 12 3 3 4 3 3" xfId="12986"/>
    <cellStyle name="Normal 12 3 3 4 3 3 2" xfId="12987"/>
    <cellStyle name="Normal 12 3 3 4 3 3 3" xfId="12988"/>
    <cellStyle name="Normal 12 3 3 4 3 4" xfId="12989"/>
    <cellStyle name="Normal 12 3 3 4 3 5" xfId="12990"/>
    <cellStyle name="Normal 12 3 3 4 4" xfId="12991"/>
    <cellStyle name="Normal 12 3 3 4 4 2" xfId="12992"/>
    <cellStyle name="Normal 12 3 3 4 4 2 2" xfId="12993"/>
    <cellStyle name="Normal 12 3 3 4 4 3" xfId="12994"/>
    <cellStyle name="Normal 12 3 3 4 4 4" xfId="12995"/>
    <cellStyle name="Normal 12 3 3 4 5" xfId="12996"/>
    <cellStyle name="Normal 12 3 3 4 5 2" xfId="12997"/>
    <cellStyle name="Normal 12 3 3 4 5 3" xfId="12998"/>
    <cellStyle name="Normal 12 3 3 4 6" xfId="12999"/>
    <cellStyle name="Normal 12 3 3 4 7" xfId="13000"/>
    <cellStyle name="Normal 12 3 3 5" xfId="13001"/>
    <cellStyle name="Normal 12 3 3 5 2" xfId="13002"/>
    <cellStyle name="Normal 12 3 3 5 2 2" xfId="13003"/>
    <cellStyle name="Normal 12 3 3 5 2 3" xfId="13004"/>
    <cellStyle name="Normal 12 3 3 5 3" xfId="13005"/>
    <cellStyle name="Normal 12 3 3 5 3 2" xfId="13006"/>
    <cellStyle name="Normal 12 3 3 5 3 3" xfId="13007"/>
    <cellStyle name="Normal 12 3 3 5 4" xfId="13008"/>
    <cellStyle name="Normal 12 3 3 5 4 2" xfId="13009"/>
    <cellStyle name="Normal 12 3 3 5 5" xfId="13010"/>
    <cellStyle name="Normal 12 3 3 5 6" xfId="13011"/>
    <cellStyle name="Normal 12 3 3 6" xfId="13012"/>
    <cellStyle name="Normal 12 3 3 6 2" xfId="13013"/>
    <cellStyle name="Normal 12 3 3 6 2 2" xfId="13014"/>
    <cellStyle name="Normal 12 3 3 6 2 3" xfId="13015"/>
    <cellStyle name="Normal 12 3 3 6 3" xfId="13016"/>
    <cellStyle name="Normal 12 3 3 6 3 2" xfId="13017"/>
    <cellStyle name="Normal 12 3 3 6 3 3" xfId="13018"/>
    <cellStyle name="Normal 12 3 3 6 4" xfId="13019"/>
    <cellStyle name="Normal 12 3 3 6 5" xfId="13020"/>
    <cellStyle name="Normal 12 3 3 7" xfId="13021"/>
    <cellStyle name="Normal 12 3 3 7 2" xfId="13022"/>
    <cellStyle name="Normal 12 3 3 7 2 2" xfId="13023"/>
    <cellStyle name="Normal 12 3 3 7 3" xfId="13024"/>
    <cellStyle name="Normal 12 3 3 7 4" xfId="13025"/>
    <cellStyle name="Normal 12 3 3 8" xfId="13026"/>
    <cellStyle name="Normal 12 3 3 8 2" xfId="13027"/>
    <cellStyle name="Normal 12 3 3 8 3" xfId="13028"/>
    <cellStyle name="Normal 12 3 3 9" xfId="13029"/>
    <cellStyle name="Normal 12 3 4" xfId="13030"/>
    <cellStyle name="Normal 12 3 4 10" xfId="13031"/>
    <cellStyle name="Normal 12 3 4 11" xfId="13032"/>
    <cellStyle name="Normal 12 3 4 2" xfId="13033"/>
    <cellStyle name="Normal 12 3 4 2 10" xfId="13034"/>
    <cellStyle name="Normal 12 3 4 2 2" xfId="13035"/>
    <cellStyle name="Normal 12 3 4 2 2 2" xfId="13036"/>
    <cellStyle name="Normal 12 3 4 2 2 2 2" xfId="13037"/>
    <cellStyle name="Normal 12 3 4 2 2 2 2 2" xfId="13038"/>
    <cellStyle name="Normal 12 3 4 2 2 2 2 2 2" xfId="13039"/>
    <cellStyle name="Normal 12 3 4 2 2 2 2 2 3" xfId="13040"/>
    <cellStyle name="Normal 12 3 4 2 2 2 2 3" xfId="13041"/>
    <cellStyle name="Normal 12 3 4 2 2 2 2 3 2" xfId="13042"/>
    <cellStyle name="Normal 12 3 4 2 2 2 2 3 3" xfId="13043"/>
    <cellStyle name="Normal 12 3 4 2 2 2 2 4" xfId="13044"/>
    <cellStyle name="Normal 12 3 4 2 2 2 2 5" xfId="13045"/>
    <cellStyle name="Normal 12 3 4 2 2 2 3" xfId="13046"/>
    <cellStyle name="Normal 12 3 4 2 2 2 3 2" xfId="13047"/>
    <cellStyle name="Normal 12 3 4 2 2 2 3 2 2" xfId="13048"/>
    <cellStyle name="Normal 12 3 4 2 2 2 3 2 3" xfId="13049"/>
    <cellStyle name="Normal 12 3 4 2 2 2 3 3" xfId="13050"/>
    <cellStyle name="Normal 12 3 4 2 2 2 3 3 2" xfId="13051"/>
    <cellStyle name="Normal 12 3 4 2 2 2 3 3 3" xfId="13052"/>
    <cellStyle name="Normal 12 3 4 2 2 2 3 4" xfId="13053"/>
    <cellStyle name="Normal 12 3 4 2 2 2 3 5" xfId="13054"/>
    <cellStyle name="Normal 12 3 4 2 2 2 4" xfId="13055"/>
    <cellStyle name="Normal 12 3 4 2 2 2 4 2" xfId="13056"/>
    <cellStyle name="Normal 12 3 4 2 2 2 4 2 2" xfId="13057"/>
    <cellStyle name="Normal 12 3 4 2 2 2 4 3" xfId="13058"/>
    <cellStyle name="Normal 12 3 4 2 2 2 4 4" xfId="13059"/>
    <cellStyle name="Normal 12 3 4 2 2 2 5" xfId="13060"/>
    <cellStyle name="Normal 12 3 4 2 2 2 5 2" xfId="13061"/>
    <cellStyle name="Normal 12 3 4 2 2 2 5 3" xfId="13062"/>
    <cellStyle name="Normal 12 3 4 2 2 2 6" xfId="13063"/>
    <cellStyle name="Normal 12 3 4 2 2 2 7" xfId="13064"/>
    <cellStyle name="Normal 12 3 4 2 2 3" xfId="13065"/>
    <cellStyle name="Normal 12 3 4 2 2 3 2" xfId="13066"/>
    <cellStyle name="Normal 12 3 4 2 2 3 2 2" xfId="13067"/>
    <cellStyle name="Normal 12 3 4 2 2 3 2 3" xfId="13068"/>
    <cellStyle name="Normal 12 3 4 2 2 3 3" xfId="13069"/>
    <cellStyle name="Normal 12 3 4 2 2 3 3 2" xfId="13070"/>
    <cellStyle name="Normal 12 3 4 2 2 3 3 3" xfId="13071"/>
    <cellStyle name="Normal 12 3 4 2 2 3 4" xfId="13072"/>
    <cellStyle name="Normal 12 3 4 2 2 3 4 2" xfId="13073"/>
    <cellStyle name="Normal 12 3 4 2 2 3 5" xfId="13074"/>
    <cellStyle name="Normal 12 3 4 2 2 3 6" xfId="13075"/>
    <cellStyle name="Normal 12 3 4 2 2 4" xfId="13076"/>
    <cellStyle name="Normal 12 3 4 2 2 4 2" xfId="13077"/>
    <cellStyle name="Normal 12 3 4 2 2 4 2 2" xfId="13078"/>
    <cellStyle name="Normal 12 3 4 2 2 4 2 3" xfId="13079"/>
    <cellStyle name="Normal 12 3 4 2 2 4 3" xfId="13080"/>
    <cellStyle name="Normal 12 3 4 2 2 4 3 2" xfId="13081"/>
    <cellStyle name="Normal 12 3 4 2 2 4 3 3" xfId="13082"/>
    <cellStyle name="Normal 12 3 4 2 2 4 4" xfId="13083"/>
    <cellStyle name="Normal 12 3 4 2 2 4 5" xfId="13084"/>
    <cellStyle name="Normal 12 3 4 2 2 5" xfId="13085"/>
    <cellStyle name="Normal 12 3 4 2 2 5 2" xfId="13086"/>
    <cellStyle name="Normal 12 3 4 2 2 5 2 2" xfId="13087"/>
    <cellStyle name="Normal 12 3 4 2 2 5 3" xfId="13088"/>
    <cellStyle name="Normal 12 3 4 2 2 5 4" xfId="13089"/>
    <cellStyle name="Normal 12 3 4 2 2 6" xfId="13090"/>
    <cellStyle name="Normal 12 3 4 2 2 6 2" xfId="13091"/>
    <cellStyle name="Normal 12 3 4 2 2 6 3" xfId="13092"/>
    <cellStyle name="Normal 12 3 4 2 2 7" xfId="13093"/>
    <cellStyle name="Normal 12 3 4 2 2 8" xfId="13094"/>
    <cellStyle name="Normal 12 3 4 2 3" xfId="13095"/>
    <cellStyle name="Normal 12 3 4 2 3 2" xfId="13096"/>
    <cellStyle name="Normal 12 3 4 2 3 2 2" xfId="13097"/>
    <cellStyle name="Normal 12 3 4 2 3 2 2 2" xfId="13098"/>
    <cellStyle name="Normal 12 3 4 2 3 2 2 3" xfId="13099"/>
    <cellStyle name="Normal 12 3 4 2 3 2 3" xfId="13100"/>
    <cellStyle name="Normal 12 3 4 2 3 2 3 2" xfId="13101"/>
    <cellStyle name="Normal 12 3 4 2 3 2 3 3" xfId="13102"/>
    <cellStyle name="Normal 12 3 4 2 3 2 4" xfId="13103"/>
    <cellStyle name="Normal 12 3 4 2 3 2 4 2" xfId="13104"/>
    <cellStyle name="Normal 12 3 4 2 3 2 5" xfId="13105"/>
    <cellStyle name="Normal 12 3 4 2 3 2 6" xfId="13106"/>
    <cellStyle name="Normal 12 3 4 2 3 3" xfId="13107"/>
    <cellStyle name="Normal 12 3 4 2 3 3 2" xfId="13108"/>
    <cellStyle name="Normal 12 3 4 2 3 3 2 2" xfId="13109"/>
    <cellStyle name="Normal 12 3 4 2 3 3 2 3" xfId="13110"/>
    <cellStyle name="Normal 12 3 4 2 3 3 3" xfId="13111"/>
    <cellStyle name="Normal 12 3 4 2 3 3 3 2" xfId="13112"/>
    <cellStyle name="Normal 12 3 4 2 3 3 3 3" xfId="13113"/>
    <cellStyle name="Normal 12 3 4 2 3 3 4" xfId="13114"/>
    <cellStyle name="Normal 12 3 4 2 3 3 5" xfId="13115"/>
    <cellStyle name="Normal 12 3 4 2 3 4" xfId="13116"/>
    <cellStyle name="Normal 12 3 4 2 3 4 2" xfId="13117"/>
    <cellStyle name="Normal 12 3 4 2 3 4 2 2" xfId="13118"/>
    <cellStyle name="Normal 12 3 4 2 3 4 3" xfId="13119"/>
    <cellStyle name="Normal 12 3 4 2 3 4 4" xfId="13120"/>
    <cellStyle name="Normal 12 3 4 2 3 5" xfId="13121"/>
    <cellStyle name="Normal 12 3 4 2 3 5 2" xfId="13122"/>
    <cellStyle name="Normal 12 3 4 2 3 5 3" xfId="13123"/>
    <cellStyle name="Normal 12 3 4 2 3 6" xfId="13124"/>
    <cellStyle name="Normal 12 3 4 2 3 7" xfId="13125"/>
    <cellStyle name="Normal 12 3 4 2 4" xfId="13126"/>
    <cellStyle name="Normal 12 3 4 2 4 2" xfId="13127"/>
    <cellStyle name="Normal 12 3 4 2 4 2 2" xfId="13128"/>
    <cellStyle name="Normal 12 3 4 2 4 2 3" xfId="13129"/>
    <cellStyle name="Normal 12 3 4 2 4 3" xfId="13130"/>
    <cellStyle name="Normal 12 3 4 2 4 3 2" xfId="13131"/>
    <cellStyle name="Normal 12 3 4 2 4 3 3" xfId="13132"/>
    <cellStyle name="Normal 12 3 4 2 4 4" xfId="13133"/>
    <cellStyle name="Normal 12 3 4 2 4 4 2" xfId="13134"/>
    <cellStyle name="Normal 12 3 4 2 4 5" xfId="13135"/>
    <cellStyle name="Normal 12 3 4 2 4 6" xfId="13136"/>
    <cellStyle name="Normal 12 3 4 2 5" xfId="13137"/>
    <cellStyle name="Normal 12 3 4 2 5 2" xfId="13138"/>
    <cellStyle name="Normal 12 3 4 2 5 2 2" xfId="13139"/>
    <cellStyle name="Normal 12 3 4 2 5 2 3" xfId="13140"/>
    <cellStyle name="Normal 12 3 4 2 5 3" xfId="13141"/>
    <cellStyle name="Normal 12 3 4 2 5 3 2" xfId="13142"/>
    <cellStyle name="Normal 12 3 4 2 5 3 3" xfId="13143"/>
    <cellStyle name="Normal 12 3 4 2 5 4" xfId="13144"/>
    <cellStyle name="Normal 12 3 4 2 5 5" xfId="13145"/>
    <cellStyle name="Normal 12 3 4 2 6" xfId="13146"/>
    <cellStyle name="Normal 12 3 4 2 6 2" xfId="13147"/>
    <cellStyle name="Normal 12 3 4 2 6 2 2" xfId="13148"/>
    <cellStyle name="Normal 12 3 4 2 6 3" xfId="13149"/>
    <cellStyle name="Normal 12 3 4 2 6 4" xfId="13150"/>
    <cellStyle name="Normal 12 3 4 2 7" xfId="13151"/>
    <cellStyle name="Normal 12 3 4 2 7 2" xfId="13152"/>
    <cellStyle name="Normal 12 3 4 2 7 3" xfId="13153"/>
    <cellStyle name="Normal 12 3 4 2 8" xfId="13154"/>
    <cellStyle name="Normal 12 3 4 2 9" xfId="13155"/>
    <cellStyle name="Normal 12 3 4 3" xfId="13156"/>
    <cellStyle name="Normal 12 3 4 3 2" xfId="13157"/>
    <cellStyle name="Normal 12 3 4 3 2 2" xfId="13158"/>
    <cellStyle name="Normal 12 3 4 3 2 2 2" xfId="13159"/>
    <cellStyle name="Normal 12 3 4 3 2 2 2 2" xfId="13160"/>
    <cellStyle name="Normal 12 3 4 3 2 2 2 3" xfId="13161"/>
    <cellStyle name="Normal 12 3 4 3 2 2 3" xfId="13162"/>
    <cellStyle name="Normal 12 3 4 3 2 2 3 2" xfId="13163"/>
    <cellStyle name="Normal 12 3 4 3 2 2 3 3" xfId="13164"/>
    <cellStyle name="Normal 12 3 4 3 2 2 4" xfId="13165"/>
    <cellStyle name="Normal 12 3 4 3 2 2 5" xfId="13166"/>
    <cellStyle name="Normal 12 3 4 3 2 3" xfId="13167"/>
    <cellStyle name="Normal 12 3 4 3 2 3 2" xfId="13168"/>
    <cellStyle name="Normal 12 3 4 3 2 3 2 2" xfId="13169"/>
    <cellStyle name="Normal 12 3 4 3 2 3 2 3" xfId="13170"/>
    <cellStyle name="Normal 12 3 4 3 2 3 3" xfId="13171"/>
    <cellStyle name="Normal 12 3 4 3 2 3 3 2" xfId="13172"/>
    <cellStyle name="Normal 12 3 4 3 2 3 3 3" xfId="13173"/>
    <cellStyle name="Normal 12 3 4 3 2 3 4" xfId="13174"/>
    <cellStyle name="Normal 12 3 4 3 2 3 5" xfId="13175"/>
    <cellStyle name="Normal 12 3 4 3 2 4" xfId="13176"/>
    <cellStyle name="Normal 12 3 4 3 2 4 2" xfId="13177"/>
    <cellStyle name="Normal 12 3 4 3 2 4 2 2" xfId="13178"/>
    <cellStyle name="Normal 12 3 4 3 2 4 3" xfId="13179"/>
    <cellStyle name="Normal 12 3 4 3 2 4 4" xfId="13180"/>
    <cellStyle name="Normal 12 3 4 3 2 5" xfId="13181"/>
    <cellStyle name="Normal 12 3 4 3 2 5 2" xfId="13182"/>
    <cellStyle name="Normal 12 3 4 3 2 5 3" xfId="13183"/>
    <cellStyle name="Normal 12 3 4 3 2 6" xfId="13184"/>
    <cellStyle name="Normal 12 3 4 3 2 7" xfId="13185"/>
    <cellStyle name="Normal 12 3 4 3 3" xfId="13186"/>
    <cellStyle name="Normal 12 3 4 3 3 2" xfId="13187"/>
    <cellStyle name="Normal 12 3 4 3 3 2 2" xfId="13188"/>
    <cellStyle name="Normal 12 3 4 3 3 2 3" xfId="13189"/>
    <cellStyle name="Normal 12 3 4 3 3 3" xfId="13190"/>
    <cellStyle name="Normal 12 3 4 3 3 3 2" xfId="13191"/>
    <cellStyle name="Normal 12 3 4 3 3 3 3" xfId="13192"/>
    <cellStyle name="Normal 12 3 4 3 3 4" xfId="13193"/>
    <cellStyle name="Normal 12 3 4 3 3 4 2" xfId="13194"/>
    <cellStyle name="Normal 12 3 4 3 3 5" xfId="13195"/>
    <cellStyle name="Normal 12 3 4 3 3 6" xfId="13196"/>
    <cellStyle name="Normal 12 3 4 3 4" xfId="13197"/>
    <cellStyle name="Normal 12 3 4 3 4 2" xfId="13198"/>
    <cellStyle name="Normal 12 3 4 3 4 2 2" xfId="13199"/>
    <cellStyle name="Normal 12 3 4 3 4 2 3" xfId="13200"/>
    <cellStyle name="Normal 12 3 4 3 4 3" xfId="13201"/>
    <cellStyle name="Normal 12 3 4 3 4 3 2" xfId="13202"/>
    <cellStyle name="Normal 12 3 4 3 4 3 3" xfId="13203"/>
    <cellStyle name="Normal 12 3 4 3 4 4" xfId="13204"/>
    <cellStyle name="Normal 12 3 4 3 4 5" xfId="13205"/>
    <cellStyle name="Normal 12 3 4 3 5" xfId="13206"/>
    <cellStyle name="Normal 12 3 4 3 5 2" xfId="13207"/>
    <cellStyle name="Normal 12 3 4 3 5 2 2" xfId="13208"/>
    <cellStyle name="Normal 12 3 4 3 5 3" xfId="13209"/>
    <cellStyle name="Normal 12 3 4 3 5 4" xfId="13210"/>
    <cellStyle name="Normal 12 3 4 3 6" xfId="13211"/>
    <cellStyle name="Normal 12 3 4 3 6 2" xfId="13212"/>
    <cellStyle name="Normal 12 3 4 3 6 3" xfId="13213"/>
    <cellStyle name="Normal 12 3 4 3 7" xfId="13214"/>
    <cellStyle name="Normal 12 3 4 3 8" xfId="13215"/>
    <cellStyle name="Normal 12 3 4 4" xfId="13216"/>
    <cellStyle name="Normal 12 3 4 4 2" xfId="13217"/>
    <cellStyle name="Normal 12 3 4 4 2 2" xfId="13218"/>
    <cellStyle name="Normal 12 3 4 4 2 2 2" xfId="13219"/>
    <cellStyle name="Normal 12 3 4 4 2 2 3" xfId="13220"/>
    <cellStyle name="Normal 12 3 4 4 2 3" xfId="13221"/>
    <cellStyle name="Normal 12 3 4 4 2 3 2" xfId="13222"/>
    <cellStyle name="Normal 12 3 4 4 2 3 3" xfId="13223"/>
    <cellStyle name="Normal 12 3 4 4 2 4" xfId="13224"/>
    <cellStyle name="Normal 12 3 4 4 2 4 2" xfId="13225"/>
    <cellStyle name="Normal 12 3 4 4 2 5" xfId="13226"/>
    <cellStyle name="Normal 12 3 4 4 2 6" xfId="13227"/>
    <cellStyle name="Normal 12 3 4 4 3" xfId="13228"/>
    <cellStyle name="Normal 12 3 4 4 3 2" xfId="13229"/>
    <cellStyle name="Normal 12 3 4 4 3 2 2" xfId="13230"/>
    <cellStyle name="Normal 12 3 4 4 3 2 3" xfId="13231"/>
    <cellStyle name="Normal 12 3 4 4 3 3" xfId="13232"/>
    <cellStyle name="Normal 12 3 4 4 3 3 2" xfId="13233"/>
    <cellStyle name="Normal 12 3 4 4 3 3 3" xfId="13234"/>
    <cellStyle name="Normal 12 3 4 4 3 4" xfId="13235"/>
    <cellStyle name="Normal 12 3 4 4 3 5" xfId="13236"/>
    <cellStyle name="Normal 12 3 4 4 4" xfId="13237"/>
    <cellStyle name="Normal 12 3 4 4 4 2" xfId="13238"/>
    <cellStyle name="Normal 12 3 4 4 4 2 2" xfId="13239"/>
    <cellStyle name="Normal 12 3 4 4 4 3" xfId="13240"/>
    <cellStyle name="Normal 12 3 4 4 4 4" xfId="13241"/>
    <cellStyle name="Normal 12 3 4 4 5" xfId="13242"/>
    <cellStyle name="Normal 12 3 4 4 5 2" xfId="13243"/>
    <cellStyle name="Normal 12 3 4 4 5 3" xfId="13244"/>
    <cellStyle name="Normal 12 3 4 4 6" xfId="13245"/>
    <cellStyle name="Normal 12 3 4 4 7" xfId="13246"/>
    <cellStyle name="Normal 12 3 4 5" xfId="13247"/>
    <cellStyle name="Normal 12 3 4 5 2" xfId="13248"/>
    <cellStyle name="Normal 12 3 4 5 2 2" xfId="13249"/>
    <cellStyle name="Normal 12 3 4 5 2 3" xfId="13250"/>
    <cellStyle name="Normal 12 3 4 5 3" xfId="13251"/>
    <cellStyle name="Normal 12 3 4 5 3 2" xfId="13252"/>
    <cellStyle name="Normal 12 3 4 5 3 3" xfId="13253"/>
    <cellStyle name="Normal 12 3 4 5 4" xfId="13254"/>
    <cellStyle name="Normal 12 3 4 5 4 2" xfId="13255"/>
    <cellStyle name="Normal 12 3 4 5 5" xfId="13256"/>
    <cellStyle name="Normal 12 3 4 5 6" xfId="13257"/>
    <cellStyle name="Normal 12 3 4 6" xfId="13258"/>
    <cellStyle name="Normal 12 3 4 6 2" xfId="13259"/>
    <cellStyle name="Normal 12 3 4 6 2 2" xfId="13260"/>
    <cellStyle name="Normal 12 3 4 6 2 3" xfId="13261"/>
    <cellStyle name="Normal 12 3 4 6 3" xfId="13262"/>
    <cellStyle name="Normal 12 3 4 6 3 2" xfId="13263"/>
    <cellStyle name="Normal 12 3 4 6 3 3" xfId="13264"/>
    <cellStyle name="Normal 12 3 4 6 4" xfId="13265"/>
    <cellStyle name="Normal 12 3 4 6 5" xfId="13266"/>
    <cellStyle name="Normal 12 3 4 7" xfId="13267"/>
    <cellStyle name="Normal 12 3 4 7 2" xfId="13268"/>
    <cellStyle name="Normal 12 3 4 7 2 2" xfId="13269"/>
    <cellStyle name="Normal 12 3 4 7 3" xfId="13270"/>
    <cellStyle name="Normal 12 3 4 7 4" xfId="13271"/>
    <cellStyle name="Normal 12 3 4 8" xfId="13272"/>
    <cellStyle name="Normal 12 3 4 8 2" xfId="13273"/>
    <cellStyle name="Normal 12 3 4 8 3" xfId="13274"/>
    <cellStyle name="Normal 12 3 4 9" xfId="13275"/>
    <cellStyle name="Normal 12 3 5" xfId="13276"/>
    <cellStyle name="Normal 12 3 5 10" xfId="13277"/>
    <cellStyle name="Normal 12 3 5 2" xfId="13278"/>
    <cellStyle name="Normal 12 3 5 2 2" xfId="13279"/>
    <cellStyle name="Normal 12 3 5 2 2 2" xfId="13280"/>
    <cellStyle name="Normal 12 3 5 2 2 2 2" xfId="13281"/>
    <cellStyle name="Normal 12 3 5 2 2 2 2 2" xfId="13282"/>
    <cellStyle name="Normal 12 3 5 2 2 2 2 3" xfId="13283"/>
    <cellStyle name="Normal 12 3 5 2 2 2 3" xfId="13284"/>
    <cellStyle name="Normal 12 3 5 2 2 2 3 2" xfId="13285"/>
    <cellStyle name="Normal 12 3 5 2 2 2 3 3" xfId="13286"/>
    <cellStyle name="Normal 12 3 5 2 2 2 4" xfId="13287"/>
    <cellStyle name="Normal 12 3 5 2 2 2 5" xfId="13288"/>
    <cellStyle name="Normal 12 3 5 2 2 3" xfId="13289"/>
    <cellStyle name="Normal 12 3 5 2 2 3 2" xfId="13290"/>
    <cellStyle name="Normal 12 3 5 2 2 3 2 2" xfId="13291"/>
    <cellStyle name="Normal 12 3 5 2 2 3 2 3" xfId="13292"/>
    <cellStyle name="Normal 12 3 5 2 2 3 3" xfId="13293"/>
    <cellStyle name="Normal 12 3 5 2 2 3 3 2" xfId="13294"/>
    <cellStyle name="Normal 12 3 5 2 2 3 3 3" xfId="13295"/>
    <cellStyle name="Normal 12 3 5 2 2 3 4" xfId="13296"/>
    <cellStyle name="Normal 12 3 5 2 2 3 5" xfId="13297"/>
    <cellStyle name="Normal 12 3 5 2 2 4" xfId="13298"/>
    <cellStyle name="Normal 12 3 5 2 2 4 2" xfId="13299"/>
    <cellStyle name="Normal 12 3 5 2 2 4 2 2" xfId="13300"/>
    <cellStyle name="Normal 12 3 5 2 2 4 3" xfId="13301"/>
    <cellStyle name="Normal 12 3 5 2 2 4 4" xfId="13302"/>
    <cellStyle name="Normal 12 3 5 2 2 5" xfId="13303"/>
    <cellStyle name="Normal 12 3 5 2 2 5 2" xfId="13304"/>
    <cellStyle name="Normal 12 3 5 2 2 5 3" xfId="13305"/>
    <cellStyle name="Normal 12 3 5 2 2 6" xfId="13306"/>
    <cellStyle name="Normal 12 3 5 2 2 7" xfId="13307"/>
    <cellStyle name="Normal 12 3 5 2 3" xfId="13308"/>
    <cellStyle name="Normal 12 3 5 2 3 2" xfId="13309"/>
    <cellStyle name="Normal 12 3 5 2 3 2 2" xfId="13310"/>
    <cellStyle name="Normal 12 3 5 2 3 2 3" xfId="13311"/>
    <cellStyle name="Normal 12 3 5 2 3 3" xfId="13312"/>
    <cellStyle name="Normal 12 3 5 2 3 3 2" xfId="13313"/>
    <cellStyle name="Normal 12 3 5 2 3 3 3" xfId="13314"/>
    <cellStyle name="Normal 12 3 5 2 3 4" xfId="13315"/>
    <cellStyle name="Normal 12 3 5 2 3 4 2" xfId="13316"/>
    <cellStyle name="Normal 12 3 5 2 3 5" xfId="13317"/>
    <cellStyle name="Normal 12 3 5 2 3 6" xfId="13318"/>
    <cellStyle name="Normal 12 3 5 2 4" xfId="13319"/>
    <cellStyle name="Normal 12 3 5 2 4 2" xfId="13320"/>
    <cellStyle name="Normal 12 3 5 2 4 2 2" xfId="13321"/>
    <cellStyle name="Normal 12 3 5 2 4 2 3" xfId="13322"/>
    <cellStyle name="Normal 12 3 5 2 4 3" xfId="13323"/>
    <cellStyle name="Normal 12 3 5 2 4 3 2" xfId="13324"/>
    <cellStyle name="Normal 12 3 5 2 4 3 3" xfId="13325"/>
    <cellStyle name="Normal 12 3 5 2 4 4" xfId="13326"/>
    <cellStyle name="Normal 12 3 5 2 4 5" xfId="13327"/>
    <cellStyle name="Normal 12 3 5 2 5" xfId="13328"/>
    <cellStyle name="Normal 12 3 5 2 5 2" xfId="13329"/>
    <cellStyle name="Normal 12 3 5 2 5 2 2" xfId="13330"/>
    <cellStyle name="Normal 12 3 5 2 5 3" xfId="13331"/>
    <cellStyle name="Normal 12 3 5 2 5 4" xfId="13332"/>
    <cellStyle name="Normal 12 3 5 2 6" xfId="13333"/>
    <cellStyle name="Normal 12 3 5 2 6 2" xfId="13334"/>
    <cellStyle name="Normal 12 3 5 2 6 3" xfId="13335"/>
    <cellStyle name="Normal 12 3 5 2 7" xfId="13336"/>
    <cellStyle name="Normal 12 3 5 2 8" xfId="13337"/>
    <cellStyle name="Normal 12 3 5 3" xfId="13338"/>
    <cellStyle name="Normal 12 3 5 3 2" xfId="13339"/>
    <cellStyle name="Normal 12 3 5 3 2 2" xfId="13340"/>
    <cellStyle name="Normal 12 3 5 3 2 2 2" xfId="13341"/>
    <cellStyle name="Normal 12 3 5 3 2 2 3" xfId="13342"/>
    <cellStyle name="Normal 12 3 5 3 2 3" xfId="13343"/>
    <cellStyle name="Normal 12 3 5 3 2 3 2" xfId="13344"/>
    <cellStyle name="Normal 12 3 5 3 2 3 3" xfId="13345"/>
    <cellStyle name="Normal 12 3 5 3 2 4" xfId="13346"/>
    <cellStyle name="Normal 12 3 5 3 2 4 2" xfId="13347"/>
    <cellStyle name="Normal 12 3 5 3 2 5" xfId="13348"/>
    <cellStyle name="Normal 12 3 5 3 2 6" xfId="13349"/>
    <cellStyle name="Normal 12 3 5 3 3" xfId="13350"/>
    <cellStyle name="Normal 12 3 5 3 3 2" xfId="13351"/>
    <cellStyle name="Normal 12 3 5 3 3 2 2" xfId="13352"/>
    <cellStyle name="Normal 12 3 5 3 3 2 3" xfId="13353"/>
    <cellStyle name="Normal 12 3 5 3 3 3" xfId="13354"/>
    <cellStyle name="Normal 12 3 5 3 3 3 2" xfId="13355"/>
    <cellStyle name="Normal 12 3 5 3 3 3 3" xfId="13356"/>
    <cellStyle name="Normal 12 3 5 3 3 4" xfId="13357"/>
    <cellStyle name="Normal 12 3 5 3 3 5" xfId="13358"/>
    <cellStyle name="Normal 12 3 5 3 4" xfId="13359"/>
    <cellStyle name="Normal 12 3 5 3 4 2" xfId="13360"/>
    <cellStyle name="Normal 12 3 5 3 4 2 2" xfId="13361"/>
    <cellStyle name="Normal 12 3 5 3 4 3" xfId="13362"/>
    <cellStyle name="Normal 12 3 5 3 4 4" xfId="13363"/>
    <cellStyle name="Normal 12 3 5 3 5" xfId="13364"/>
    <cellStyle name="Normal 12 3 5 3 5 2" xfId="13365"/>
    <cellStyle name="Normal 12 3 5 3 5 3" xfId="13366"/>
    <cellStyle name="Normal 12 3 5 3 6" xfId="13367"/>
    <cellStyle name="Normal 12 3 5 3 7" xfId="13368"/>
    <cellStyle name="Normal 12 3 5 4" xfId="13369"/>
    <cellStyle name="Normal 12 3 5 4 2" xfId="13370"/>
    <cellStyle name="Normal 12 3 5 4 2 2" xfId="13371"/>
    <cellStyle name="Normal 12 3 5 4 2 3" xfId="13372"/>
    <cellStyle name="Normal 12 3 5 4 3" xfId="13373"/>
    <cellStyle name="Normal 12 3 5 4 3 2" xfId="13374"/>
    <cellStyle name="Normal 12 3 5 4 3 3" xfId="13375"/>
    <cellStyle name="Normal 12 3 5 4 4" xfId="13376"/>
    <cellStyle name="Normal 12 3 5 4 4 2" xfId="13377"/>
    <cellStyle name="Normal 12 3 5 4 5" xfId="13378"/>
    <cellStyle name="Normal 12 3 5 4 6" xfId="13379"/>
    <cellStyle name="Normal 12 3 5 5" xfId="13380"/>
    <cellStyle name="Normal 12 3 5 5 2" xfId="13381"/>
    <cellStyle name="Normal 12 3 5 5 2 2" xfId="13382"/>
    <cellStyle name="Normal 12 3 5 5 2 3" xfId="13383"/>
    <cellStyle name="Normal 12 3 5 5 3" xfId="13384"/>
    <cellStyle name="Normal 12 3 5 5 3 2" xfId="13385"/>
    <cellStyle name="Normal 12 3 5 5 3 3" xfId="13386"/>
    <cellStyle name="Normal 12 3 5 5 4" xfId="13387"/>
    <cellStyle name="Normal 12 3 5 5 5" xfId="13388"/>
    <cellStyle name="Normal 12 3 5 6" xfId="13389"/>
    <cellStyle name="Normal 12 3 5 6 2" xfId="13390"/>
    <cellStyle name="Normal 12 3 5 6 2 2" xfId="13391"/>
    <cellStyle name="Normal 12 3 5 6 3" xfId="13392"/>
    <cellStyle name="Normal 12 3 5 6 4" xfId="13393"/>
    <cellStyle name="Normal 12 3 5 7" xfId="13394"/>
    <cellStyle name="Normal 12 3 5 7 2" xfId="13395"/>
    <cellStyle name="Normal 12 3 5 7 3" xfId="13396"/>
    <cellStyle name="Normal 12 3 5 8" xfId="13397"/>
    <cellStyle name="Normal 12 3 5 9" xfId="13398"/>
    <cellStyle name="Normal 12 3 6" xfId="13399"/>
    <cellStyle name="Normal 12 3 6 10" xfId="13400"/>
    <cellStyle name="Normal 12 3 6 2" xfId="13401"/>
    <cellStyle name="Normal 12 3 6 2 2" xfId="13402"/>
    <cellStyle name="Normal 12 3 6 2 2 2" xfId="13403"/>
    <cellStyle name="Normal 12 3 6 2 2 2 2" xfId="13404"/>
    <cellStyle name="Normal 12 3 6 2 2 2 2 2" xfId="13405"/>
    <cellStyle name="Normal 12 3 6 2 2 2 2 3" xfId="13406"/>
    <cellStyle name="Normal 12 3 6 2 2 2 3" xfId="13407"/>
    <cellStyle name="Normal 12 3 6 2 2 2 3 2" xfId="13408"/>
    <cellStyle name="Normal 12 3 6 2 2 2 3 3" xfId="13409"/>
    <cellStyle name="Normal 12 3 6 2 2 2 4" xfId="13410"/>
    <cellStyle name="Normal 12 3 6 2 2 2 5" xfId="13411"/>
    <cellStyle name="Normal 12 3 6 2 2 3" xfId="13412"/>
    <cellStyle name="Normal 12 3 6 2 2 3 2" xfId="13413"/>
    <cellStyle name="Normal 12 3 6 2 2 3 2 2" xfId="13414"/>
    <cellStyle name="Normal 12 3 6 2 2 3 2 3" xfId="13415"/>
    <cellStyle name="Normal 12 3 6 2 2 3 3" xfId="13416"/>
    <cellStyle name="Normal 12 3 6 2 2 3 3 2" xfId="13417"/>
    <cellStyle name="Normal 12 3 6 2 2 3 3 3" xfId="13418"/>
    <cellStyle name="Normal 12 3 6 2 2 3 4" xfId="13419"/>
    <cellStyle name="Normal 12 3 6 2 2 3 5" xfId="13420"/>
    <cellStyle name="Normal 12 3 6 2 2 4" xfId="13421"/>
    <cellStyle name="Normal 12 3 6 2 2 4 2" xfId="13422"/>
    <cellStyle name="Normal 12 3 6 2 2 4 2 2" xfId="13423"/>
    <cellStyle name="Normal 12 3 6 2 2 4 3" xfId="13424"/>
    <cellStyle name="Normal 12 3 6 2 2 4 4" xfId="13425"/>
    <cellStyle name="Normal 12 3 6 2 2 5" xfId="13426"/>
    <cellStyle name="Normal 12 3 6 2 2 5 2" xfId="13427"/>
    <cellStyle name="Normal 12 3 6 2 2 5 3" xfId="13428"/>
    <cellStyle name="Normal 12 3 6 2 2 6" xfId="13429"/>
    <cellStyle name="Normal 12 3 6 2 2 7" xfId="13430"/>
    <cellStyle name="Normal 12 3 6 2 3" xfId="13431"/>
    <cellStyle name="Normal 12 3 6 2 3 2" xfId="13432"/>
    <cellStyle name="Normal 12 3 6 2 3 2 2" xfId="13433"/>
    <cellStyle name="Normal 12 3 6 2 3 2 3" xfId="13434"/>
    <cellStyle name="Normal 12 3 6 2 3 3" xfId="13435"/>
    <cellStyle name="Normal 12 3 6 2 3 3 2" xfId="13436"/>
    <cellStyle name="Normal 12 3 6 2 3 3 3" xfId="13437"/>
    <cellStyle name="Normal 12 3 6 2 3 4" xfId="13438"/>
    <cellStyle name="Normal 12 3 6 2 3 4 2" xfId="13439"/>
    <cellStyle name="Normal 12 3 6 2 3 5" xfId="13440"/>
    <cellStyle name="Normal 12 3 6 2 3 6" xfId="13441"/>
    <cellStyle name="Normal 12 3 6 2 4" xfId="13442"/>
    <cellStyle name="Normal 12 3 6 2 4 2" xfId="13443"/>
    <cellStyle name="Normal 12 3 6 2 4 2 2" xfId="13444"/>
    <cellStyle name="Normal 12 3 6 2 4 2 3" xfId="13445"/>
    <cellStyle name="Normal 12 3 6 2 4 3" xfId="13446"/>
    <cellStyle name="Normal 12 3 6 2 4 3 2" xfId="13447"/>
    <cellStyle name="Normal 12 3 6 2 4 3 3" xfId="13448"/>
    <cellStyle name="Normal 12 3 6 2 4 4" xfId="13449"/>
    <cellStyle name="Normal 12 3 6 2 4 5" xfId="13450"/>
    <cellStyle name="Normal 12 3 6 2 5" xfId="13451"/>
    <cellStyle name="Normal 12 3 6 2 5 2" xfId="13452"/>
    <cellStyle name="Normal 12 3 6 2 5 2 2" xfId="13453"/>
    <cellStyle name="Normal 12 3 6 2 5 3" xfId="13454"/>
    <cellStyle name="Normal 12 3 6 2 5 4" xfId="13455"/>
    <cellStyle name="Normal 12 3 6 2 6" xfId="13456"/>
    <cellStyle name="Normal 12 3 6 2 6 2" xfId="13457"/>
    <cellStyle name="Normal 12 3 6 2 6 3" xfId="13458"/>
    <cellStyle name="Normal 12 3 6 2 7" xfId="13459"/>
    <cellStyle name="Normal 12 3 6 2 8" xfId="13460"/>
    <cellStyle name="Normal 12 3 6 3" xfId="13461"/>
    <cellStyle name="Normal 12 3 6 3 2" xfId="13462"/>
    <cellStyle name="Normal 12 3 6 3 2 2" xfId="13463"/>
    <cellStyle name="Normal 12 3 6 3 2 2 2" xfId="13464"/>
    <cellStyle name="Normal 12 3 6 3 2 2 3" xfId="13465"/>
    <cellStyle name="Normal 12 3 6 3 2 3" xfId="13466"/>
    <cellStyle name="Normal 12 3 6 3 2 3 2" xfId="13467"/>
    <cellStyle name="Normal 12 3 6 3 2 3 3" xfId="13468"/>
    <cellStyle name="Normal 12 3 6 3 2 4" xfId="13469"/>
    <cellStyle name="Normal 12 3 6 3 2 5" xfId="13470"/>
    <cellStyle name="Normal 12 3 6 3 3" xfId="13471"/>
    <cellStyle name="Normal 12 3 6 3 3 2" xfId="13472"/>
    <cellStyle name="Normal 12 3 6 3 3 2 2" xfId="13473"/>
    <cellStyle name="Normal 12 3 6 3 3 2 3" xfId="13474"/>
    <cellStyle name="Normal 12 3 6 3 3 3" xfId="13475"/>
    <cellStyle name="Normal 12 3 6 3 3 3 2" xfId="13476"/>
    <cellStyle name="Normal 12 3 6 3 3 3 3" xfId="13477"/>
    <cellStyle name="Normal 12 3 6 3 3 4" xfId="13478"/>
    <cellStyle name="Normal 12 3 6 3 3 5" xfId="13479"/>
    <cellStyle name="Normal 12 3 6 3 4" xfId="13480"/>
    <cellStyle name="Normal 12 3 6 3 4 2" xfId="13481"/>
    <cellStyle name="Normal 12 3 6 3 4 2 2" xfId="13482"/>
    <cellStyle name="Normal 12 3 6 3 4 3" xfId="13483"/>
    <cellStyle name="Normal 12 3 6 3 4 4" xfId="13484"/>
    <cellStyle name="Normal 12 3 6 3 5" xfId="13485"/>
    <cellStyle name="Normal 12 3 6 3 5 2" xfId="13486"/>
    <cellStyle name="Normal 12 3 6 3 5 3" xfId="13487"/>
    <cellStyle name="Normal 12 3 6 3 6" xfId="13488"/>
    <cellStyle name="Normal 12 3 6 3 7" xfId="13489"/>
    <cellStyle name="Normal 12 3 6 4" xfId="13490"/>
    <cellStyle name="Normal 12 3 6 4 2" xfId="13491"/>
    <cellStyle name="Normal 12 3 6 4 2 2" xfId="13492"/>
    <cellStyle name="Normal 12 3 6 4 2 3" xfId="13493"/>
    <cellStyle name="Normal 12 3 6 4 3" xfId="13494"/>
    <cellStyle name="Normal 12 3 6 4 3 2" xfId="13495"/>
    <cellStyle name="Normal 12 3 6 4 3 3" xfId="13496"/>
    <cellStyle name="Normal 12 3 6 4 4" xfId="13497"/>
    <cellStyle name="Normal 12 3 6 4 4 2" xfId="13498"/>
    <cellStyle name="Normal 12 3 6 4 5" xfId="13499"/>
    <cellStyle name="Normal 12 3 6 4 6" xfId="13500"/>
    <cellStyle name="Normal 12 3 6 5" xfId="13501"/>
    <cellStyle name="Normal 12 3 6 5 2" xfId="13502"/>
    <cellStyle name="Normal 12 3 6 5 2 2" xfId="13503"/>
    <cellStyle name="Normal 12 3 6 5 2 3" xfId="13504"/>
    <cellStyle name="Normal 12 3 6 5 3" xfId="13505"/>
    <cellStyle name="Normal 12 3 6 5 3 2" xfId="13506"/>
    <cellStyle name="Normal 12 3 6 5 3 3" xfId="13507"/>
    <cellStyle name="Normal 12 3 6 5 4" xfId="13508"/>
    <cellStyle name="Normal 12 3 6 5 5" xfId="13509"/>
    <cellStyle name="Normal 12 3 6 6" xfId="13510"/>
    <cellStyle name="Normal 12 3 6 6 2" xfId="13511"/>
    <cellStyle name="Normal 12 3 6 6 2 2" xfId="13512"/>
    <cellStyle name="Normal 12 3 6 6 3" xfId="13513"/>
    <cellStyle name="Normal 12 3 6 6 4" xfId="13514"/>
    <cellStyle name="Normal 12 3 6 7" xfId="13515"/>
    <cellStyle name="Normal 12 3 6 7 2" xfId="13516"/>
    <cellStyle name="Normal 12 3 6 7 3" xfId="13517"/>
    <cellStyle name="Normal 12 3 6 8" xfId="13518"/>
    <cellStyle name="Normal 12 3 6 9" xfId="13519"/>
    <cellStyle name="Normal 12 3 7" xfId="13520"/>
    <cellStyle name="Normal 12 3 7 2" xfId="13521"/>
    <cellStyle name="Normal 12 3 7 2 2" xfId="13522"/>
    <cellStyle name="Normal 12 3 7 2 2 2" xfId="13523"/>
    <cellStyle name="Normal 12 3 7 2 2 2 2" xfId="13524"/>
    <cellStyle name="Normal 12 3 7 2 2 2 3" xfId="13525"/>
    <cellStyle name="Normal 12 3 7 2 2 3" xfId="13526"/>
    <cellStyle name="Normal 12 3 7 2 2 3 2" xfId="13527"/>
    <cellStyle name="Normal 12 3 7 2 2 3 3" xfId="13528"/>
    <cellStyle name="Normal 12 3 7 2 2 4" xfId="13529"/>
    <cellStyle name="Normal 12 3 7 2 2 5" xfId="13530"/>
    <cellStyle name="Normal 12 3 7 2 3" xfId="13531"/>
    <cellStyle name="Normal 12 3 7 2 3 2" xfId="13532"/>
    <cellStyle name="Normal 12 3 7 2 3 2 2" xfId="13533"/>
    <cellStyle name="Normal 12 3 7 2 3 2 3" xfId="13534"/>
    <cellStyle name="Normal 12 3 7 2 3 3" xfId="13535"/>
    <cellStyle name="Normal 12 3 7 2 3 3 2" xfId="13536"/>
    <cellStyle name="Normal 12 3 7 2 3 3 3" xfId="13537"/>
    <cellStyle name="Normal 12 3 7 2 3 4" xfId="13538"/>
    <cellStyle name="Normal 12 3 7 2 3 5" xfId="13539"/>
    <cellStyle name="Normal 12 3 7 2 4" xfId="13540"/>
    <cellStyle name="Normal 12 3 7 2 4 2" xfId="13541"/>
    <cellStyle name="Normal 12 3 7 2 4 2 2" xfId="13542"/>
    <cellStyle name="Normal 12 3 7 2 4 3" xfId="13543"/>
    <cellStyle name="Normal 12 3 7 2 4 4" xfId="13544"/>
    <cellStyle name="Normal 12 3 7 2 5" xfId="13545"/>
    <cellStyle name="Normal 12 3 7 2 5 2" xfId="13546"/>
    <cellStyle name="Normal 12 3 7 2 5 3" xfId="13547"/>
    <cellStyle name="Normal 12 3 7 2 6" xfId="13548"/>
    <cellStyle name="Normal 12 3 7 2 7" xfId="13549"/>
    <cellStyle name="Normal 12 3 7 3" xfId="13550"/>
    <cellStyle name="Normal 12 3 7 3 2" xfId="13551"/>
    <cellStyle name="Normal 12 3 7 3 2 2" xfId="13552"/>
    <cellStyle name="Normal 12 3 7 3 2 3" xfId="13553"/>
    <cellStyle name="Normal 12 3 7 3 3" xfId="13554"/>
    <cellStyle name="Normal 12 3 7 3 3 2" xfId="13555"/>
    <cellStyle name="Normal 12 3 7 3 3 3" xfId="13556"/>
    <cellStyle name="Normal 12 3 7 3 4" xfId="13557"/>
    <cellStyle name="Normal 12 3 7 3 4 2" xfId="13558"/>
    <cellStyle name="Normal 12 3 7 3 5" xfId="13559"/>
    <cellStyle name="Normal 12 3 7 3 6" xfId="13560"/>
    <cellStyle name="Normal 12 3 7 4" xfId="13561"/>
    <cellStyle name="Normal 12 3 7 4 2" xfId="13562"/>
    <cellStyle name="Normal 12 3 7 4 2 2" xfId="13563"/>
    <cellStyle name="Normal 12 3 7 4 2 3" xfId="13564"/>
    <cellStyle name="Normal 12 3 7 4 3" xfId="13565"/>
    <cellStyle name="Normal 12 3 7 4 3 2" xfId="13566"/>
    <cellStyle name="Normal 12 3 7 4 3 3" xfId="13567"/>
    <cellStyle name="Normal 12 3 7 4 4" xfId="13568"/>
    <cellStyle name="Normal 12 3 7 4 5" xfId="13569"/>
    <cellStyle name="Normal 12 3 7 5" xfId="13570"/>
    <cellStyle name="Normal 12 3 7 5 2" xfId="13571"/>
    <cellStyle name="Normal 12 3 7 5 2 2" xfId="13572"/>
    <cellStyle name="Normal 12 3 7 5 3" xfId="13573"/>
    <cellStyle name="Normal 12 3 7 5 4" xfId="13574"/>
    <cellStyle name="Normal 12 3 7 6" xfId="13575"/>
    <cellStyle name="Normal 12 3 7 6 2" xfId="13576"/>
    <cellStyle name="Normal 12 3 7 6 3" xfId="13577"/>
    <cellStyle name="Normal 12 3 7 7" xfId="13578"/>
    <cellStyle name="Normal 12 3 7 8" xfId="13579"/>
    <cellStyle name="Normal 12 3 8" xfId="13580"/>
    <cellStyle name="Normal 12 3 8 2" xfId="13581"/>
    <cellStyle name="Normal 12 3 8 2 2" xfId="13582"/>
    <cellStyle name="Normal 12 3 8 2 2 2" xfId="13583"/>
    <cellStyle name="Normal 12 3 8 2 2 3" xfId="13584"/>
    <cellStyle name="Normal 12 3 8 2 3" xfId="13585"/>
    <cellStyle name="Normal 12 3 8 2 3 2" xfId="13586"/>
    <cellStyle name="Normal 12 3 8 2 3 3" xfId="13587"/>
    <cellStyle name="Normal 12 3 8 2 4" xfId="13588"/>
    <cellStyle name="Normal 12 3 8 2 4 2" xfId="13589"/>
    <cellStyle name="Normal 12 3 8 2 5" xfId="13590"/>
    <cellStyle name="Normal 12 3 8 2 6" xfId="13591"/>
    <cellStyle name="Normal 12 3 8 3" xfId="13592"/>
    <cellStyle name="Normal 12 3 8 3 2" xfId="13593"/>
    <cellStyle name="Normal 12 3 8 3 2 2" xfId="13594"/>
    <cellStyle name="Normal 12 3 8 3 2 3" xfId="13595"/>
    <cellStyle name="Normal 12 3 8 3 3" xfId="13596"/>
    <cellStyle name="Normal 12 3 8 3 3 2" xfId="13597"/>
    <cellStyle name="Normal 12 3 8 3 3 3" xfId="13598"/>
    <cellStyle name="Normal 12 3 8 3 4" xfId="13599"/>
    <cellStyle name="Normal 12 3 8 3 5" xfId="13600"/>
    <cellStyle name="Normal 12 3 8 4" xfId="13601"/>
    <cellStyle name="Normal 12 3 8 4 2" xfId="13602"/>
    <cellStyle name="Normal 12 3 8 4 2 2" xfId="13603"/>
    <cellStyle name="Normal 12 3 8 4 3" xfId="13604"/>
    <cellStyle name="Normal 12 3 8 4 4" xfId="13605"/>
    <cellStyle name="Normal 12 3 8 5" xfId="13606"/>
    <cellStyle name="Normal 12 3 8 5 2" xfId="13607"/>
    <cellStyle name="Normal 12 3 8 5 3" xfId="13608"/>
    <cellStyle name="Normal 12 3 8 6" xfId="13609"/>
    <cellStyle name="Normal 12 3 8 7" xfId="13610"/>
    <cellStyle name="Normal 12 3 9" xfId="13611"/>
    <cellStyle name="Normal 12 3 9 2" xfId="13612"/>
    <cellStyle name="Normal 12 3 9 2 2" xfId="13613"/>
    <cellStyle name="Normal 12 3 9 2 3" xfId="13614"/>
    <cellStyle name="Normal 12 3 9 3" xfId="13615"/>
    <cellStyle name="Normal 12 3 9 3 2" xfId="13616"/>
    <cellStyle name="Normal 12 3 9 3 3" xfId="13617"/>
    <cellStyle name="Normal 12 3 9 4" xfId="13618"/>
    <cellStyle name="Normal 12 3 9 4 2" xfId="13619"/>
    <cellStyle name="Normal 12 3 9 5" xfId="13620"/>
    <cellStyle name="Normal 12 3 9 6" xfId="13621"/>
    <cellStyle name="Normal 12 3_CÁLCULO DE HORAS - tabela MARÇO 2014" xfId="13622"/>
    <cellStyle name="Normal 12 4" xfId="13623"/>
    <cellStyle name="Normal 12 4 10" xfId="13624"/>
    <cellStyle name="Normal 12 4 10 2" xfId="13625"/>
    <cellStyle name="Normal 12 4 10 2 2" xfId="13626"/>
    <cellStyle name="Normal 12 4 10 3" xfId="13627"/>
    <cellStyle name="Normal 12 4 10 4" xfId="13628"/>
    <cellStyle name="Normal 12 4 11" xfId="13629"/>
    <cellStyle name="Normal 12 4 11 2" xfId="13630"/>
    <cellStyle name="Normal 12 4 11 3" xfId="13631"/>
    <cellStyle name="Normal 12 4 12" xfId="13632"/>
    <cellStyle name="Normal 12 4 13" xfId="13633"/>
    <cellStyle name="Normal 12 4 14" xfId="13634"/>
    <cellStyle name="Normal 12 4 2" xfId="13635"/>
    <cellStyle name="Normal 12 4 2 10" xfId="13636"/>
    <cellStyle name="Normal 12 4 2 11" xfId="13637"/>
    <cellStyle name="Normal 12 4 2 2" xfId="13638"/>
    <cellStyle name="Normal 12 4 2 2 10" xfId="13639"/>
    <cellStyle name="Normal 12 4 2 2 2" xfId="13640"/>
    <cellStyle name="Normal 12 4 2 2 2 2" xfId="13641"/>
    <cellStyle name="Normal 12 4 2 2 2 2 2" xfId="13642"/>
    <cellStyle name="Normal 12 4 2 2 2 2 2 2" xfId="13643"/>
    <cellStyle name="Normal 12 4 2 2 2 2 2 2 2" xfId="13644"/>
    <cellStyle name="Normal 12 4 2 2 2 2 2 2 3" xfId="13645"/>
    <cellStyle name="Normal 12 4 2 2 2 2 2 3" xfId="13646"/>
    <cellStyle name="Normal 12 4 2 2 2 2 2 3 2" xfId="13647"/>
    <cellStyle name="Normal 12 4 2 2 2 2 2 3 3" xfId="13648"/>
    <cellStyle name="Normal 12 4 2 2 2 2 2 4" xfId="13649"/>
    <cellStyle name="Normal 12 4 2 2 2 2 2 5" xfId="13650"/>
    <cellStyle name="Normal 12 4 2 2 2 2 3" xfId="13651"/>
    <cellStyle name="Normal 12 4 2 2 2 2 3 2" xfId="13652"/>
    <cellStyle name="Normal 12 4 2 2 2 2 3 2 2" xfId="13653"/>
    <cellStyle name="Normal 12 4 2 2 2 2 3 2 3" xfId="13654"/>
    <cellStyle name="Normal 12 4 2 2 2 2 3 3" xfId="13655"/>
    <cellStyle name="Normal 12 4 2 2 2 2 3 3 2" xfId="13656"/>
    <cellStyle name="Normal 12 4 2 2 2 2 3 3 3" xfId="13657"/>
    <cellStyle name="Normal 12 4 2 2 2 2 3 4" xfId="13658"/>
    <cellStyle name="Normal 12 4 2 2 2 2 3 5" xfId="13659"/>
    <cellStyle name="Normal 12 4 2 2 2 2 4" xfId="13660"/>
    <cellStyle name="Normal 12 4 2 2 2 2 4 2" xfId="13661"/>
    <cellStyle name="Normal 12 4 2 2 2 2 4 2 2" xfId="13662"/>
    <cellStyle name="Normal 12 4 2 2 2 2 4 3" xfId="13663"/>
    <cellStyle name="Normal 12 4 2 2 2 2 4 4" xfId="13664"/>
    <cellStyle name="Normal 12 4 2 2 2 2 5" xfId="13665"/>
    <cellStyle name="Normal 12 4 2 2 2 2 5 2" xfId="13666"/>
    <cellStyle name="Normal 12 4 2 2 2 2 5 3" xfId="13667"/>
    <cellStyle name="Normal 12 4 2 2 2 2 6" xfId="13668"/>
    <cellStyle name="Normal 12 4 2 2 2 2 7" xfId="13669"/>
    <cellStyle name="Normal 12 4 2 2 2 3" xfId="13670"/>
    <cellStyle name="Normal 12 4 2 2 2 3 2" xfId="13671"/>
    <cellStyle name="Normal 12 4 2 2 2 3 2 2" xfId="13672"/>
    <cellStyle name="Normal 12 4 2 2 2 3 2 3" xfId="13673"/>
    <cellStyle name="Normal 12 4 2 2 2 3 3" xfId="13674"/>
    <cellStyle name="Normal 12 4 2 2 2 3 3 2" xfId="13675"/>
    <cellStyle name="Normal 12 4 2 2 2 3 3 3" xfId="13676"/>
    <cellStyle name="Normal 12 4 2 2 2 3 4" xfId="13677"/>
    <cellStyle name="Normal 12 4 2 2 2 3 4 2" xfId="13678"/>
    <cellStyle name="Normal 12 4 2 2 2 3 5" xfId="13679"/>
    <cellStyle name="Normal 12 4 2 2 2 3 6" xfId="13680"/>
    <cellStyle name="Normal 12 4 2 2 2 4" xfId="13681"/>
    <cellStyle name="Normal 12 4 2 2 2 4 2" xfId="13682"/>
    <cellStyle name="Normal 12 4 2 2 2 4 2 2" xfId="13683"/>
    <cellStyle name="Normal 12 4 2 2 2 4 2 3" xfId="13684"/>
    <cellStyle name="Normal 12 4 2 2 2 4 3" xfId="13685"/>
    <cellStyle name="Normal 12 4 2 2 2 4 3 2" xfId="13686"/>
    <cellStyle name="Normal 12 4 2 2 2 4 3 3" xfId="13687"/>
    <cellStyle name="Normal 12 4 2 2 2 4 4" xfId="13688"/>
    <cellStyle name="Normal 12 4 2 2 2 4 5" xfId="13689"/>
    <cellStyle name="Normal 12 4 2 2 2 5" xfId="13690"/>
    <cellStyle name="Normal 12 4 2 2 2 5 2" xfId="13691"/>
    <cellStyle name="Normal 12 4 2 2 2 5 2 2" xfId="13692"/>
    <cellStyle name="Normal 12 4 2 2 2 5 3" xfId="13693"/>
    <cellStyle name="Normal 12 4 2 2 2 5 4" xfId="13694"/>
    <cellStyle name="Normal 12 4 2 2 2 6" xfId="13695"/>
    <cellStyle name="Normal 12 4 2 2 2 6 2" xfId="13696"/>
    <cellStyle name="Normal 12 4 2 2 2 6 3" xfId="13697"/>
    <cellStyle name="Normal 12 4 2 2 2 7" xfId="13698"/>
    <cellStyle name="Normal 12 4 2 2 2 8" xfId="13699"/>
    <cellStyle name="Normal 12 4 2 2 3" xfId="13700"/>
    <cellStyle name="Normal 12 4 2 2 3 2" xfId="13701"/>
    <cellStyle name="Normal 12 4 2 2 3 2 2" xfId="13702"/>
    <cellStyle name="Normal 12 4 2 2 3 2 2 2" xfId="13703"/>
    <cellStyle name="Normal 12 4 2 2 3 2 2 3" xfId="13704"/>
    <cellStyle name="Normal 12 4 2 2 3 2 3" xfId="13705"/>
    <cellStyle name="Normal 12 4 2 2 3 2 3 2" xfId="13706"/>
    <cellStyle name="Normal 12 4 2 2 3 2 3 3" xfId="13707"/>
    <cellStyle name="Normal 12 4 2 2 3 2 4" xfId="13708"/>
    <cellStyle name="Normal 12 4 2 2 3 2 4 2" xfId="13709"/>
    <cellStyle name="Normal 12 4 2 2 3 2 5" xfId="13710"/>
    <cellStyle name="Normal 12 4 2 2 3 2 6" xfId="13711"/>
    <cellStyle name="Normal 12 4 2 2 3 3" xfId="13712"/>
    <cellStyle name="Normal 12 4 2 2 3 3 2" xfId="13713"/>
    <cellStyle name="Normal 12 4 2 2 3 3 2 2" xfId="13714"/>
    <cellStyle name="Normal 12 4 2 2 3 3 2 3" xfId="13715"/>
    <cellStyle name="Normal 12 4 2 2 3 3 3" xfId="13716"/>
    <cellStyle name="Normal 12 4 2 2 3 3 3 2" xfId="13717"/>
    <cellStyle name="Normal 12 4 2 2 3 3 3 3" xfId="13718"/>
    <cellStyle name="Normal 12 4 2 2 3 3 4" xfId="13719"/>
    <cellStyle name="Normal 12 4 2 2 3 3 5" xfId="13720"/>
    <cellStyle name="Normal 12 4 2 2 3 4" xfId="13721"/>
    <cellStyle name="Normal 12 4 2 2 3 4 2" xfId="13722"/>
    <cellStyle name="Normal 12 4 2 2 3 4 2 2" xfId="13723"/>
    <cellStyle name="Normal 12 4 2 2 3 4 3" xfId="13724"/>
    <cellStyle name="Normal 12 4 2 2 3 4 4" xfId="13725"/>
    <cellStyle name="Normal 12 4 2 2 3 5" xfId="13726"/>
    <cellStyle name="Normal 12 4 2 2 3 5 2" xfId="13727"/>
    <cellStyle name="Normal 12 4 2 2 3 5 3" xfId="13728"/>
    <cellStyle name="Normal 12 4 2 2 3 6" xfId="13729"/>
    <cellStyle name="Normal 12 4 2 2 3 7" xfId="13730"/>
    <cellStyle name="Normal 12 4 2 2 4" xfId="13731"/>
    <cellStyle name="Normal 12 4 2 2 4 2" xfId="13732"/>
    <cellStyle name="Normal 12 4 2 2 4 2 2" xfId="13733"/>
    <cellStyle name="Normal 12 4 2 2 4 2 3" xfId="13734"/>
    <cellStyle name="Normal 12 4 2 2 4 3" xfId="13735"/>
    <cellStyle name="Normal 12 4 2 2 4 3 2" xfId="13736"/>
    <cellStyle name="Normal 12 4 2 2 4 3 3" xfId="13737"/>
    <cellStyle name="Normal 12 4 2 2 4 4" xfId="13738"/>
    <cellStyle name="Normal 12 4 2 2 4 4 2" xfId="13739"/>
    <cellStyle name="Normal 12 4 2 2 4 5" xfId="13740"/>
    <cellStyle name="Normal 12 4 2 2 4 6" xfId="13741"/>
    <cellStyle name="Normal 12 4 2 2 5" xfId="13742"/>
    <cellStyle name="Normal 12 4 2 2 5 2" xfId="13743"/>
    <cellStyle name="Normal 12 4 2 2 5 2 2" xfId="13744"/>
    <cellStyle name="Normal 12 4 2 2 5 2 3" xfId="13745"/>
    <cellStyle name="Normal 12 4 2 2 5 3" xfId="13746"/>
    <cellStyle name="Normal 12 4 2 2 5 3 2" xfId="13747"/>
    <cellStyle name="Normal 12 4 2 2 5 3 3" xfId="13748"/>
    <cellStyle name="Normal 12 4 2 2 5 4" xfId="13749"/>
    <cellStyle name="Normal 12 4 2 2 5 5" xfId="13750"/>
    <cellStyle name="Normal 12 4 2 2 6" xfId="13751"/>
    <cellStyle name="Normal 12 4 2 2 6 2" xfId="13752"/>
    <cellStyle name="Normal 12 4 2 2 6 2 2" xfId="13753"/>
    <cellStyle name="Normal 12 4 2 2 6 3" xfId="13754"/>
    <cellStyle name="Normal 12 4 2 2 6 4" xfId="13755"/>
    <cellStyle name="Normal 12 4 2 2 7" xfId="13756"/>
    <cellStyle name="Normal 12 4 2 2 7 2" xfId="13757"/>
    <cellStyle name="Normal 12 4 2 2 7 3" xfId="13758"/>
    <cellStyle name="Normal 12 4 2 2 8" xfId="13759"/>
    <cellStyle name="Normal 12 4 2 2 9" xfId="13760"/>
    <cellStyle name="Normal 12 4 2 3" xfId="13761"/>
    <cellStyle name="Normal 12 4 2 3 2" xfId="13762"/>
    <cellStyle name="Normal 12 4 2 3 2 2" xfId="13763"/>
    <cellStyle name="Normal 12 4 2 3 2 2 2" xfId="13764"/>
    <cellStyle name="Normal 12 4 2 3 2 2 2 2" xfId="13765"/>
    <cellStyle name="Normal 12 4 2 3 2 2 2 3" xfId="13766"/>
    <cellStyle name="Normal 12 4 2 3 2 2 3" xfId="13767"/>
    <cellStyle name="Normal 12 4 2 3 2 2 3 2" xfId="13768"/>
    <cellStyle name="Normal 12 4 2 3 2 2 3 3" xfId="13769"/>
    <cellStyle name="Normal 12 4 2 3 2 2 4" xfId="13770"/>
    <cellStyle name="Normal 12 4 2 3 2 2 5" xfId="13771"/>
    <cellStyle name="Normal 12 4 2 3 2 3" xfId="13772"/>
    <cellStyle name="Normal 12 4 2 3 2 3 2" xfId="13773"/>
    <cellStyle name="Normal 12 4 2 3 2 3 2 2" xfId="13774"/>
    <cellStyle name="Normal 12 4 2 3 2 3 2 3" xfId="13775"/>
    <cellStyle name="Normal 12 4 2 3 2 3 3" xfId="13776"/>
    <cellStyle name="Normal 12 4 2 3 2 3 3 2" xfId="13777"/>
    <cellStyle name="Normal 12 4 2 3 2 3 3 3" xfId="13778"/>
    <cellStyle name="Normal 12 4 2 3 2 3 4" xfId="13779"/>
    <cellStyle name="Normal 12 4 2 3 2 3 5" xfId="13780"/>
    <cellStyle name="Normal 12 4 2 3 2 4" xfId="13781"/>
    <cellStyle name="Normal 12 4 2 3 2 4 2" xfId="13782"/>
    <cellStyle name="Normal 12 4 2 3 2 4 2 2" xfId="13783"/>
    <cellStyle name="Normal 12 4 2 3 2 4 3" xfId="13784"/>
    <cellStyle name="Normal 12 4 2 3 2 4 4" xfId="13785"/>
    <cellStyle name="Normal 12 4 2 3 2 5" xfId="13786"/>
    <cellStyle name="Normal 12 4 2 3 2 5 2" xfId="13787"/>
    <cellStyle name="Normal 12 4 2 3 2 5 3" xfId="13788"/>
    <cellStyle name="Normal 12 4 2 3 2 6" xfId="13789"/>
    <cellStyle name="Normal 12 4 2 3 2 7" xfId="13790"/>
    <cellStyle name="Normal 12 4 2 3 3" xfId="13791"/>
    <cellStyle name="Normal 12 4 2 3 3 2" xfId="13792"/>
    <cellStyle name="Normal 12 4 2 3 3 2 2" xfId="13793"/>
    <cellStyle name="Normal 12 4 2 3 3 2 3" xfId="13794"/>
    <cellStyle name="Normal 12 4 2 3 3 3" xfId="13795"/>
    <cellStyle name="Normal 12 4 2 3 3 3 2" xfId="13796"/>
    <cellStyle name="Normal 12 4 2 3 3 3 3" xfId="13797"/>
    <cellStyle name="Normal 12 4 2 3 3 4" xfId="13798"/>
    <cellStyle name="Normal 12 4 2 3 3 4 2" xfId="13799"/>
    <cellStyle name="Normal 12 4 2 3 3 5" xfId="13800"/>
    <cellStyle name="Normal 12 4 2 3 3 6" xfId="13801"/>
    <cellStyle name="Normal 12 4 2 3 4" xfId="13802"/>
    <cellStyle name="Normal 12 4 2 3 4 2" xfId="13803"/>
    <cellStyle name="Normal 12 4 2 3 4 2 2" xfId="13804"/>
    <cellStyle name="Normal 12 4 2 3 4 2 3" xfId="13805"/>
    <cellStyle name="Normal 12 4 2 3 4 3" xfId="13806"/>
    <cellStyle name="Normal 12 4 2 3 4 3 2" xfId="13807"/>
    <cellStyle name="Normal 12 4 2 3 4 3 3" xfId="13808"/>
    <cellStyle name="Normal 12 4 2 3 4 4" xfId="13809"/>
    <cellStyle name="Normal 12 4 2 3 4 5" xfId="13810"/>
    <cellStyle name="Normal 12 4 2 3 5" xfId="13811"/>
    <cellStyle name="Normal 12 4 2 3 5 2" xfId="13812"/>
    <cellStyle name="Normal 12 4 2 3 5 2 2" xfId="13813"/>
    <cellStyle name="Normal 12 4 2 3 5 3" xfId="13814"/>
    <cellStyle name="Normal 12 4 2 3 5 4" xfId="13815"/>
    <cellStyle name="Normal 12 4 2 3 6" xfId="13816"/>
    <cellStyle name="Normal 12 4 2 3 6 2" xfId="13817"/>
    <cellStyle name="Normal 12 4 2 3 6 3" xfId="13818"/>
    <cellStyle name="Normal 12 4 2 3 7" xfId="13819"/>
    <cellStyle name="Normal 12 4 2 3 8" xfId="13820"/>
    <cellStyle name="Normal 12 4 2 4" xfId="13821"/>
    <cellStyle name="Normal 12 4 2 4 2" xfId="13822"/>
    <cellStyle name="Normal 12 4 2 4 2 2" xfId="13823"/>
    <cellStyle name="Normal 12 4 2 4 2 2 2" xfId="13824"/>
    <cellStyle name="Normal 12 4 2 4 2 2 3" xfId="13825"/>
    <cellStyle name="Normal 12 4 2 4 2 3" xfId="13826"/>
    <cellStyle name="Normal 12 4 2 4 2 3 2" xfId="13827"/>
    <cellStyle name="Normal 12 4 2 4 2 3 3" xfId="13828"/>
    <cellStyle name="Normal 12 4 2 4 2 4" xfId="13829"/>
    <cellStyle name="Normal 12 4 2 4 2 4 2" xfId="13830"/>
    <cellStyle name="Normal 12 4 2 4 2 5" xfId="13831"/>
    <cellStyle name="Normal 12 4 2 4 2 6" xfId="13832"/>
    <cellStyle name="Normal 12 4 2 4 3" xfId="13833"/>
    <cellStyle name="Normal 12 4 2 4 3 2" xfId="13834"/>
    <cellStyle name="Normal 12 4 2 4 3 2 2" xfId="13835"/>
    <cellStyle name="Normal 12 4 2 4 3 2 3" xfId="13836"/>
    <cellStyle name="Normal 12 4 2 4 3 3" xfId="13837"/>
    <cellStyle name="Normal 12 4 2 4 3 3 2" xfId="13838"/>
    <cellStyle name="Normal 12 4 2 4 3 3 3" xfId="13839"/>
    <cellStyle name="Normal 12 4 2 4 3 4" xfId="13840"/>
    <cellStyle name="Normal 12 4 2 4 3 5" xfId="13841"/>
    <cellStyle name="Normal 12 4 2 4 4" xfId="13842"/>
    <cellStyle name="Normal 12 4 2 4 4 2" xfId="13843"/>
    <cellStyle name="Normal 12 4 2 4 4 2 2" xfId="13844"/>
    <cellStyle name="Normal 12 4 2 4 4 3" xfId="13845"/>
    <cellStyle name="Normal 12 4 2 4 4 4" xfId="13846"/>
    <cellStyle name="Normal 12 4 2 4 5" xfId="13847"/>
    <cellStyle name="Normal 12 4 2 4 5 2" xfId="13848"/>
    <cellStyle name="Normal 12 4 2 4 5 3" xfId="13849"/>
    <cellStyle name="Normal 12 4 2 4 6" xfId="13850"/>
    <cellStyle name="Normal 12 4 2 4 7" xfId="13851"/>
    <cellStyle name="Normal 12 4 2 5" xfId="13852"/>
    <cellStyle name="Normal 12 4 2 5 2" xfId="13853"/>
    <cellStyle name="Normal 12 4 2 5 2 2" xfId="13854"/>
    <cellStyle name="Normal 12 4 2 5 2 3" xfId="13855"/>
    <cellStyle name="Normal 12 4 2 5 3" xfId="13856"/>
    <cellStyle name="Normal 12 4 2 5 3 2" xfId="13857"/>
    <cellStyle name="Normal 12 4 2 5 3 3" xfId="13858"/>
    <cellStyle name="Normal 12 4 2 5 4" xfId="13859"/>
    <cellStyle name="Normal 12 4 2 5 4 2" xfId="13860"/>
    <cellStyle name="Normal 12 4 2 5 5" xfId="13861"/>
    <cellStyle name="Normal 12 4 2 5 6" xfId="13862"/>
    <cellStyle name="Normal 12 4 2 6" xfId="13863"/>
    <cellStyle name="Normal 12 4 2 6 2" xfId="13864"/>
    <cellStyle name="Normal 12 4 2 6 2 2" xfId="13865"/>
    <cellStyle name="Normal 12 4 2 6 2 3" xfId="13866"/>
    <cellStyle name="Normal 12 4 2 6 3" xfId="13867"/>
    <cellStyle name="Normal 12 4 2 6 3 2" xfId="13868"/>
    <cellStyle name="Normal 12 4 2 6 3 3" xfId="13869"/>
    <cellStyle name="Normal 12 4 2 6 4" xfId="13870"/>
    <cellStyle name="Normal 12 4 2 6 5" xfId="13871"/>
    <cellStyle name="Normal 12 4 2 7" xfId="13872"/>
    <cellStyle name="Normal 12 4 2 7 2" xfId="13873"/>
    <cellStyle name="Normal 12 4 2 7 2 2" xfId="13874"/>
    <cellStyle name="Normal 12 4 2 7 3" xfId="13875"/>
    <cellStyle name="Normal 12 4 2 7 4" xfId="13876"/>
    <cellStyle name="Normal 12 4 2 8" xfId="13877"/>
    <cellStyle name="Normal 12 4 2 8 2" xfId="13878"/>
    <cellStyle name="Normal 12 4 2 8 3" xfId="13879"/>
    <cellStyle name="Normal 12 4 2 9" xfId="13880"/>
    <cellStyle name="Normal 12 4 3" xfId="13881"/>
    <cellStyle name="Normal 12 4 3 10" xfId="13882"/>
    <cellStyle name="Normal 12 4 3 11" xfId="13883"/>
    <cellStyle name="Normal 12 4 3 2" xfId="13884"/>
    <cellStyle name="Normal 12 4 3 2 10" xfId="13885"/>
    <cellStyle name="Normal 12 4 3 2 2" xfId="13886"/>
    <cellStyle name="Normal 12 4 3 2 2 2" xfId="13887"/>
    <cellStyle name="Normal 12 4 3 2 2 2 2" xfId="13888"/>
    <cellStyle name="Normal 12 4 3 2 2 2 2 2" xfId="13889"/>
    <cellStyle name="Normal 12 4 3 2 2 2 2 2 2" xfId="13890"/>
    <cellStyle name="Normal 12 4 3 2 2 2 2 2 3" xfId="13891"/>
    <cellStyle name="Normal 12 4 3 2 2 2 2 3" xfId="13892"/>
    <cellStyle name="Normal 12 4 3 2 2 2 2 3 2" xfId="13893"/>
    <cellStyle name="Normal 12 4 3 2 2 2 2 3 3" xfId="13894"/>
    <cellStyle name="Normal 12 4 3 2 2 2 2 4" xfId="13895"/>
    <cellStyle name="Normal 12 4 3 2 2 2 2 5" xfId="13896"/>
    <cellStyle name="Normal 12 4 3 2 2 2 3" xfId="13897"/>
    <cellStyle name="Normal 12 4 3 2 2 2 3 2" xfId="13898"/>
    <cellStyle name="Normal 12 4 3 2 2 2 3 2 2" xfId="13899"/>
    <cellStyle name="Normal 12 4 3 2 2 2 3 2 3" xfId="13900"/>
    <cellStyle name="Normal 12 4 3 2 2 2 3 3" xfId="13901"/>
    <cellStyle name="Normal 12 4 3 2 2 2 3 3 2" xfId="13902"/>
    <cellStyle name="Normal 12 4 3 2 2 2 3 3 3" xfId="13903"/>
    <cellStyle name="Normal 12 4 3 2 2 2 3 4" xfId="13904"/>
    <cellStyle name="Normal 12 4 3 2 2 2 3 5" xfId="13905"/>
    <cellStyle name="Normal 12 4 3 2 2 2 4" xfId="13906"/>
    <cellStyle name="Normal 12 4 3 2 2 2 4 2" xfId="13907"/>
    <cellStyle name="Normal 12 4 3 2 2 2 4 2 2" xfId="13908"/>
    <cellStyle name="Normal 12 4 3 2 2 2 4 3" xfId="13909"/>
    <cellStyle name="Normal 12 4 3 2 2 2 4 4" xfId="13910"/>
    <cellStyle name="Normal 12 4 3 2 2 2 5" xfId="13911"/>
    <cellStyle name="Normal 12 4 3 2 2 2 5 2" xfId="13912"/>
    <cellStyle name="Normal 12 4 3 2 2 2 5 3" xfId="13913"/>
    <cellStyle name="Normal 12 4 3 2 2 2 6" xfId="13914"/>
    <cellStyle name="Normal 12 4 3 2 2 2 7" xfId="13915"/>
    <cellStyle name="Normal 12 4 3 2 2 3" xfId="13916"/>
    <cellStyle name="Normal 12 4 3 2 2 3 2" xfId="13917"/>
    <cellStyle name="Normal 12 4 3 2 2 3 2 2" xfId="13918"/>
    <cellStyle name="Normal 12 4 3 2 2 3 2 3" xfId="13919"/>
    <cellStyle name="Normal 12 4 3 2 2 3 3" xfId="13920"/>
    <cellStyle name="Normal 12 4 3 2 2 3 3 2" xfId="13921"/>
    <cellStyle name="Normal 12 4 3 2 2 3 3 3" xfId="13922"/>
    <cellStyle name="Normal 12 4 3 2 2 3 4" xfId="13923"/>
    <cellStyle name="Normal 12 4 3 2 2 3 4 2" xfId="13924"/>
    <cellStyle name="Normal 12 4 3 2 2 3 5" xfId="13925"/>
    <cellStyle name="Normal 12 4 3 2 2 3 6" xfId="13926"/>
    <cellStyle name="Normal 12 4 3 2 2 4" xfId="13927"/>
    <cellStyle name="Normal 12 4 3 2 2 4 2" xfId="13928"/>
    <cellStyle name="Normal 12 4 3 2 2 4 2 2" xfId="13929"/>
    <cellStyle name="Normal 12 4 3 2 2 4 2 3" xfId="13930"/>
    <cellStyle name="Normal 12 4 3 2 2 4 3" xfId="13931"/>
    <cellStyle name="Normal 12 4 3 2 2 4 3 2" xfId="13932"/>
    <cellStyle name="Normal 12 4 3 2 2 4 3 3" xfId="13933"/>
    <cellStyle name="Normal 12 4 3 2 2 4 4" xfId="13934"/>
    <cellStyle name="Normal 12 4 3 2 2 4 5" xfId="13935"/>
    <cellStyle name="Normal 12 4 3 2 2 5" xfId="13936"/>
    <cellStyle name="Normal 12 4 3 2 2 5 2" xfId="13937"/>
    <cellStyle name="Normal 12 4 3 2 2 5 2 2" xfId="13938"/>
    <cellStyle name="Normal 12 4 3 2 2 5 3" xfId="13939"/>
    <cellStyle name="Normal 12 4 3 2 2 5 4" xfId="13940"/>
    <cellStyle name="Normal 12 4 3 2 2 6" xfId="13941"/>
    <cellStyle name="Normal 12 4 3 2 2 6 2" xfId="13942"/>
    <cellStyle name="Normal 12 4 3 2 2 6 3" xfId="13943"/>
    <cellStyle name="Normal 12 4 3 2 2 7" xfId="13944"/>
    <cellStyle name="Normal 12 4 3 2 2 8" xfId="13945"/>
    <cellStyle name="Normal 12 4 3 2 3" xfId="13946"/>
    <cellStyle name="Normal 12 4 3 2 3 2" xfId="13947"/>
    <cellStyle name="Normal 12 4 3 2 3 2 2" xfId="13948"/>
    <cellStyle name="Normal 12 4 3 2 3 2 2 2" xfId="13949"/>
    <cellStyle name="Normal 12 4 3 2 3 2 2 3" xfId="13950"/>
    <cellStyle name="Normal 12 4 3 2 3 2 3" xfId="13951"/>
    <cellStyle name="Normal 12 4 3 2 3 2 3 2" xfId="13952"/>
    <cellStyle name="Normal 12 4 3 2 3 2 3 3" xfId="13953"/>
    <cellStyle name="Normal 12 4 3 2 3 2 4" xfId="13954"/>
    <cellStyle name="Normal 12 4 3 2 3 2 4 2" xfId="13955"/>
    <cellStyle name="Normal 12 4 3 2 3 2 5" xfId="13956"/>
    <cellStyle name="Normal 12 4 3 2 3 2 6" xfId="13957"/>
    <cellStyle name="Normal 12 4 3 2 3 3" xfId="13958"/>
    <cellStyle name="Normal 12 4 3 2 3 3 2" xfId="13959"/>
    <cellStyle name="Normal 12 4 3 2 3 3 2 2" xfId="13960"/>
    <cellStyle name="Normal 12 4 3 2 3 3 2 3" xfId="13961"/>
    <cellStyle name="Normal 12 4 3 2 3 3 3" xfId="13962"/>
    <cellStyle name="Normal 12 4 3 2 3 3 3 2" xfId="13963"/>
    <cellStyle name="Normal 12 4 3 2 3 3 3 3" xfId="13964"/>
    <cellStyle name="Normal 12 4 3 2 3 3 4" xfId="13965"/>
    <cellStyle name="Normal 12 4 3 2 3 3 5" xfId="13966"/>
    <cellStyle name="Normal 12 4 3 2 3 4" xfId="13967"/>
    <cellStyle name="Normal 12 4 3 2 3 4 2" xfId="13968"/>
    <cellStyle name="Normal 12 4 3 2 3 4 2 2" xfId="13969"/>
    <cellStyle name="Normal 12 4 3 2 3 4 3" xfId="13970"/>
    <cellStyle name="Normal 12 4 3 2 3 4 4" xfId="13971"/>
    <cellStyle name="Normal 12 4 3 2 3 5" xfId="13972"/>
    <cellStyle name="Normal 12 4 3 2 3 5 2" xfId="13973"/>
    <cellStyle name="Normal 12 4 3 2 3 5 3" xfId="13974"/>
    <cellStyle name="Normal 12 4 3 2 3 6" xfId="13975"/>
    <cellStyle name="Normal 12 4 3 2 3 7" xfId="13976"/>
    <cellStyle name="Normal 12 4 3 2 4" xfId="13977"/>
    <cellStyle name="Normal 12 4 3 2 4 2" xfId="13978"/>
    <cellStyle name="Normal 12 4 3 2 4 2 2" xfId="13979"/>
    <cellStyle name="Normal 12 4 3 2 4 2 3" xfId="13980"/>
    <cellStyle name="Normal 12 4 3 2 4 3" xfId="13981"/>
    <cellStyle name="Normal 12 4 3 2 4 3 2" xfId="13982"/>
    <cellStyle name="Normal 12 4 3 2 4 3 3" xfId="13983"/>
    <cellStyle name="Normal 12 4 3 2 4 4" xfId="13984"/>
    <cellStyle name="Normal 12 4 3 2 4 4 2" xfId="13985"/>
    <cellStyle name="Normal 12 4 3 2 4 5" xfId="13986"/>
    <cellStyle name="Normal 12 4 3 2 4 6" xfId="13987"/>
    <cellStyle name="Normal 12 4 3 2 5" xfId="13988"/>
    <cellStyle name="Normal 12 4 3 2 5 2" xfId="13989"/>
    <cellStyle name="Normal 12 4 3 2 5 2 2" xfId="13990"/>
    <cellStyle name="Normal 12 4 3 2 5 2 3" xfId="13991"/>
    <cellStyle name="Normal 12 4 3 2 5 3" xfId="13992"/>
    <cellStyle name="Normal 12 4 3 2 5 3 2" xfId="13993"/>
    <cellStyle name="Normal 12 4 3 2 5 3 3" xfId="13994"/>
    <cellStyle name="Normal 12 4 3 2 5 4" xfId="13995"/>
    <cellStyle name="Normal 12 4 3 2 5 5" xfId="13996"/>
    <cellStyle name="Normal 12 4 3 2 6" xfId="13997"/>
    <cellStyle name="Normal 12 4 3 2 6 2" xfId="13998"/>
    <cellStyle name="Normal 12 4 3 2 6 2 2" xfId="13999"/>
    <cellStyle name="Normal 12 4 3 2 6 3" xfId="14000"/>
    <cellStyle name="Normal 12 4 3 2 6 4" xfId="14001"/>
    <cellStyle name="Normal 12 4 3 2 7" xfId="14002"/>
    <cellStyle name="Normal 12 4 3 2 7 2" xfId="14003"/>
    <cellStyle name="Normal 12 4 3 2 7 3" xfId="14004"/>
    <cellStyle name="Normal 12 4 3 2 8" xfId="14005"/>
    <cellStyle name="Normal 12 4 3 2 9" xfId="14006"/>
    <cellStyle name="Normal 12 4 3 3" xfId="14007"/>
    <cellStyle name="Normal 12 4 3 3 2" xfId="14008"/>
    <cellStyle name="Normal 12 4 3 3 2 2" xfId="14009"/>
    <cellStyle name="Normal 12 4 3 3 2 2 2" xfId="14010"/>
    <cellStyle name="Normal 12 4 3 3 2 2 2 2" xfId="14011"/>
    <cellStyle name="Normal 12 4 3 3 2 2 2 3" xfId="14012"/>
    <cellStyle name="Normal 12 4 3 3 2 2 3" xfId="14013"/>
    <cellStyle name="Normal 12 4 3 3 2 2 3 2" xfId="14014"/>
    <cellStyle name="Normal 12 4 3 3 2 2 3 3" xfId="14015"/>
    <cellStyle name="Normal 12 4 3 3 2 2 4" xfId="14016"/>
    <cellStyle name="Normal 12 4 3 3 2 2 5" xfId="14017"/>
    <cellStyle name="Normal 12 4 3 3 2 3" xfId="14018"/>
    <cellStyle name="Normal 12 4 3 3 2 3 2" xfId="14019"/>
    <cellStyle name="Normal 12 4 3 3 2 3 2 2" xfId="14020"/>
    <cellStyle name="Normal 12 4 3 3 2 3 2 3" xfId="14021"/>
    <cellStyle name="Normal 12 4 3 3 2 3 3" xfId="14022"/>
    <cellStyle name="Normal 12 4 3 3 2 3 3 2" xfId="14023"/>
    <cellStyle name="Normal 12 4 3 3 2 3 3 3" xfId="14024"/>
    <cellStyle name="Normal 12 4 3 3 2 3 4" xfId="14025"/>
    <cellStyle name="Normal 12 4 3 3 2 3 5" xfId="14026"/>
    <cellStyle name="Normal 12 4 3 3 2 4" xfId="14027"/>
    <cellStyle name="Normal 12 4 3 3 2 4 2" xfId="14028"/>
    <cellStyle name="Normal 12 4 3 3 2 4 2 2" xfId="14029"/>
    <cellStyle name="Normal 12 4 3 3 2 4 3" xfId="14030"/>
    <cellStyle name="Normal 12 4 3 3 2 4 4" xfId="14031"/>
    <cellStyle name="Normal 12 4 3 3 2 5" xfId="14032"/>
    <cellStyle name="Normal 12 4 3 3 2 5 2" xfId="14033"/>
    <cellStyle name="Normal 12 4 3 3 2 5 3" xfId="14034"/>
    <cellStyle name="Normal 12 4 3 3 2 6" xfId="14035"/>
    <cellStyle name="Normal 12 4 3 3 2 7" xfId="14036"/>
    <cellStyle name="Normal 12 4 3 3 3" xfId="14037"/>
    <cellStyle name="Normal 12 4 3 3 3 2" xfId="14038"/>
    <cellStyle name="Normal 12 4 3 3 3 2 2" xfId="14039"/>
    <cellStyle name="Normal 12 4 3 3 3 2 3" xfId="14040"/>
    <cellStyle name="Normal 12 4 3 3 3 3" xfId="14041"/>
    <cellStyle name="Normal 12 4 3 3 3 3 2" xfId="14042"/>
    <cellStyle name="Normal 12 4 3 3 3 3 3" xfId="14043"/>
    <cellStyle name="Normal 12 4 3 3 3 4" xfId="14044"/>
    <cellStyle name="Normal 12 4 3 3 3 4 2" xfId="14045"/>
    <cellStyle name="Normal 12 4 3 3 3 5" xfId="14046"/>
    <cellStyle name="Normal 12 4 3 3 3 6" xfId="14047"/>
    <cellStyle name="Normal 12 4 3 3 4" xfId="14048"/>
    <cellStyle name="Normal 12 4 3 3 4 2" xfId="14049"/>
    <cellStyle name="Normal 12 4 3 3 4 2 2" xfId="14050"/>
    <cellStyle name="Normal 12 4 3 3 4 2 3" xfId="14051"/>
    <cellStyle name="Normal 12 4 3 3 4 3" xfId="14052"/>
    <cellStyle name="Normal 12 4 3 3 4 3 2" xfId="14053"/>
    <cellStyle name="Normal 12 4 3 3 4 3 3" xfId="14054"/>
    <cellStyle name="Normal 12 4 3 3 4 4" xfId="14055"/>
    <cellStyle name="Normal 12 4 3 3 4 5" xfId="14056"/>
    <cellStyle name="Normal 12 4 3 3 5" xfId="14057"/>
    <cellStyle name="Normal 12 4 3 3 5 2" xfId="14058"/>
    <cellStyle name="Normal 12 4 3 3 5 2 2" xfId="14059"/>
    <cellStyle name="Normal 12 4 3 3 5 3" xfId="14060"/>
    <cellStyle name="Normal 12 4 3 3 5 4" xfId="14061"/>
    <cellStyle name="Normal 12 4 3 3 6" xfId="14062"/>
    <cellStyle name="Normal 12 4 3 3 6 2" xfId="14063"/>
    <cellStyle name="Normal 12 4 3 3 6 3" xfId="14064"/>
    <cellStyle name="Normal 12 4 3 3 7" xfId="14065"/>
    <cellStyle name="Normal 12 4 3 3 8" xfId="14066"/>
    <cellStyle name="Normal 12 4 3 4" xfId="14067"/>
    <cellStyle name="Normal 12 4 3 4 2" xfId="14068"/>
    <cellStyle name="Normal 12 4 3 4 2 2" xfId="14069"/>
    <cellStyle name="Normal 12 4 3 4 2 2 2" xfId="14070"/>
    <cellStyle name="Normal 12 4 3 4 2 2 3" xfId="14071"/>
    <cellStyle name="Normal 12 4 3 4 2 3" xfId="14072"/>
    <cellStyle name="Normal 12 4 3 4 2 3 2" xfId="14073"/>
    <cellStyle name="Normal 12 4 3 4 2 3 3" xfId="14074"/>
    <cellStyle name="Normal 12 4 3 4 2 4" xfId="14075"/>
    <cellStyle name="Normal 12 4 3 4 2 4 2" xfId="14076"/>
    <cellStyle name="Normal 12 4 3 4 2 5" xfId="14077"/>
    <cellStyle name="Normal 12 4 3 4 2 6" xfId="14078"/>
    <cellStyle name="Normal 12 4 3 4 3" xfId="14079"/>
    <cellStyle name="Normal 12 4 3 4 3 2" xfId="14080"/>
    <cellStyle name="Normal 12 4 3 4 3 2 2" xfId="14081"/>
    <cellStyle name="Normal 12 4 3 4 3 2 3" xfId="14082"/>
    <cellStyle name="Normal 12 4 3 4 3 3" xfId="14083"/>
    <cellStyle name="Normal 12 4 3 4 3 3 2" xfId="14084"/>
    <cellStyle name="Normal 12 4 3 4 3 3 3" xfId="14085"/>
    <cellStyle name="Normal 12 4 3 4 3 4" xfId="14086"/>
    <cellStyle name="Normal 12 4 3 4 3 5" xfId="14087"/>
    <cellStyle name="Normal 12 4 3 4 4" xfId="14088"/>
    <cellStyle name="Normal 12 4 3 4 4 2" xfId="14089"/>
    <cellStyle name="Normal 12 4 3 4 4 2 2" xfId="14090"/>
    <cellStyle name="Normal 12 4 3 4 4 3" xfId="14091"/>
    <cellStyle name="Normal 12 4 3 4 4 4" xfId="14092"/>
    <cellStyle name="Normal 12 4 3 4 5" xfId="14093"/>
    <cellStyle name="Normal 12 4 3 4 5 2" xfId="14094"/>
    <cellStyle name="Normal 12 4 3 4 5 3" xfId="14095"/>
    <cellStyle name="Normal 12 4 3 4 6" xfId="14096"/>
    <cellStyle name="Normal 12 4 3 4 7" xfId="14097"/>
    <cellStyle name="Normal 12 4 3 5" xfId="14098"/>
    <cellStyle name="Normal 12 4 3 5 2" xfId="14099"/>
    <cellStyle name="Normal 12 4 3 5 2 2" xfId="14100"/>
    <cellStyle name="Normal 12 4 3 5 2 3" xfId="14101"/>
    <cellStyle name="Normal 12 4 3 5 3" xfId="14102"/>
    <cellStyle name="Normal 12 4 3 5 3 2" xfId="14103"/>
    <cellStyle name="Normal 12 4 3 5 3 3" xfId="14104"/>
    <cellStyle name="Normal 12 4 3 5 4" xfId="14105"/>
    <cellStyle name="Normal 12 4 3 5 4 2" xfId="14106"/>
    <cellStyle name="Normal 12 4 3 5 5" xfId="14107"/>
    <cellStyle name="Normal 12 4 3 5 6" xfId="14108"/>
    <cellStyle name="Normal 12 4 3 6" xfId="14109"/>
    <cellStyle name="Normal 12 4 3 6 2" xfId="14110"/>
    <cellStyle name="Normal 12 4 3 6 2 2" xfId="14111"/>
    <cellStyle name="Normal 12 4 3 6 2 3" xfId="14112"/>
    <cellStyle name="Normal 12 4 3 6 3" xfId="14113"/>
    <cellStyle name="Normal 12 4 3 6 3 2" xfId="14114"/>
    <cellStyle name="Normal 12 4 3 6 3 3" xfId="14115"/>
    <cellStyle name="Normal 12 4 3 6 4" xfId="14116"/>
    <cellStyle name="Normal 12 4 3 6 5" xfId="14117"/>
    <cellStyle name="Normal 12 4 3 7" xfId="14118"/>
    <cellStyle name="Normal 12 4 3 7 2" xfId="14119"/>
    <cellStyle name="Normal 12 4 3 7 2 2" xfId="14120"/>
    <cellStyle name="Normal 12 4 3 7 3" xfId="14121"/>
    <cellStyle name="Normal 12 4 3 7 4" xfId="14122"/>
    <cellStyle name="Normal 12 4 3 8" xfId="14123"/>
    <cellStyle name="Normal 12 4 3 8 2" xfId="14124"/>
    <cellStyle name="Normal 12 4 3 8 3" xfId="14125"/>
    <cellStyle name="Normal 12 4 3 9" xfId="14126"/>
    <cellStyle name="Normal 12 4 4" xfId="14127"/>
    <cellStyle name="Normal 12 4 4 10" xfId="14128"/>
    <cellStyle name="Normal 12 4 4 2" xfId="14129"/>
    <cellStyle name="Normal 12 4 4 2 2" xfId="14130"/>
    <cellStyle name="Normal 12 4 4 2 2 2" xfId="14131"/>
    <cellStyle name="Normal 12 4 4 2 2 2 2" xfId="14132"/>
    <cellStyle name="Normal 12 4 4 2 2 2 2 2" xfId="14133"/>
    <cellStyle name="Normal 12 4 4 2 2 2 2 3" xfId="14134"/>
    <cellStyle name="Normal 12 4 4 2 2 2 3" xfId="14135"/>
    <cellStyle name="Normal 12 4 4 2 2 2 3 2" xfId="14136"/>
    <cellStyle name="Normal 12 4 4 2 2 2 3 3" xfId="14137"/>
    <cellStyle name="Normal 12 4 4 2 2 2 4" xfId="14138"/>
    <cellStyle name="Normal 12 4 4 2 2 2 5" xfId="14139"/>
    <cellStyle name="Normal 12 4 4 2 2 3" xfId="14140"/>
    <cellStyle name="Normal 12 4 4 2 2 3 2" xfId="14141"/>
    <cellStyle name="Normal 12 4 4 2 2 3 2 2" xfId="14142"/>
    <cellStyle name="Normal 12 4 4 2 2 3 2 3" xfId="14143"/>
    <cellStyle name="Normal 12 4 4 2 2 3 3" xfId="14144"/>
    <cellStyle name="Normal 12 4 4 2 2 3 3 2" xfId="14145"/>
    <cellStyle name="Normal 12 4 4 2 2 3 3 3" xfId="14146"/>
    <cellStyle name="Normal 12 4 4 2 2 3 4" xfId="14147"/>
    <cellStyle name="Normal 12 4 4 2 2 3 5" xfId="14148"/>
    <cellStyle name="Normal 12 4 4 2 2 4" xfId="14149"/>
    <cellStyle name="Normal 12 4 4 2 2 4 2" xfId="14150"/>
    <cellStyle name="Normal 12 4 4 2 2 4 2 2" xfId="14151"/>
    <cellStyle name="Normal 12 4 4 2 2 4 3" xfId="14152"/>
    <cellStyle name="Normal 12 4 4 2 2 4 4" xfId="14153"/>
    <cellStyle name="Normal 12 4 4 2 2 5" xfId="14154"/>
    <cellStyle name="Normal 12 4 4 2 2 5 2" xfId="14155"/>
    <cellStyle name="Normal 12 4 4 2 2 5 3" xfId="14156"/>
    <cellStyle name="Normal 12 4 4 2 2 6" xfId="14157"/>
    <cellStyle name="Normal 12 4 4 2 2 7" xfId="14158"/>
    <cellStyle name="Normal 12 4 4 2 3" xfId="14159"/>
    <cellStyle name="Normal 12 4 4 2 3 2" xfId="14160"/>
    <cellStyle name="Normal 12 4 4 2 3 2 2" xfId="14161"/>
    <cellStyle name="Normal 12 4 4 2 3 2 3" xfId="14162"/>
    <cellStyle name="Normal 12 4 4 2 3 3" xfId="14163"/>
    <cellStyle name="Normal 12 4 4 2 3 3 2" xfId="14164"/>
    <cellStyle name="Normal 12 4 4 2 3 3 3" xfId="14165"/>
    <cellStyle name="Normal 12 4 4 2 3 4" xfId="14166"/>
    <cellStyle name="Normal 12 4 4 2 3 4 2" xfId="14167"/>
    <cellStyle name="Normal 12 4 4 2 3 5" xfId="14168"/>
    <cellStyle name="Normal 12 4 4 2 3 6" xfId="14169"/>
    <cellStyle name="Normal 12 4 4 2 4" xfId="14170"/>
    <cellStyle name="Normal 12 4 4 2 4 2" xfId="14171"/>
    <cellStyle name="Normal 12 4 4 2 4 2 2" xfId="14172"/>
    <cellStyle name="Normal 12 4 4 2 4 2 3" xfId="14173"/>
    <cellStyle name="Normal 12 4 4 2 4 3" xfId="14174"/>
    <cellStyle name="Normal 12 4 4 2 4 3 2" xfId="14175"/>
    <cellStyle name="Normal 12 4 4 2 4 3 3" xfId="14176"/>
    <cellStyle name="Normal 12 4 4 2 4 4" xfId="14177"/>
    <cellStyle name="Normal 12 4 4 2 4 5" xfId="14178"/>
    <cellStyle name="Normal 12 4 4 2 5" xfId="14179"/>
    <cellStyle name="Normal 12 4 4 2 5 2" xfId="14180"/>
    <cellStyle name="Normal 12 4 4 2 5 2 2" xfId="14181"/>
    <cellStyle name="Normal 12 4 4 2 5 3" xfId="14182"/>
    <cellStyle name="Normal 12 4 4 2 5 4" xfId="14183"/>
    <cellStyle name="Normal 12 4 4 2 6" xfId="14184"/>
    <cellStyle name="Normal 12 4 4 2 6 2" xfId="14185"/>
    <cellStyle name="Normal 12 4 4 2 6 3" xfId="14186"/>
    <cellStyle name="Normal 12 4 4 2 7" xfId="14187"/>
    <cellStyle name="Normal 12 4 4 2 8" xfId="14188"/>
    <cellStyle name="Normal 12 4 4 3" xfId="14189"/>
    <cellStyle name="Normal 12 4 4 3 2" xfId="14190"/>
    <cellStyle name="Normal 12 4 4 3 2 2" xfId="14191"/>
    <cellStyle name="Normal 12 4 4 3 2 2 2" xfId="14192"/>
    <cellStyle name="Normal 12 4 4 3 2 2 3" xfId="14193"/>
    <cellStyle name="Normal 12 4 4 3 2 3" xfId="14194"/>
    <cellStyle name="Normal 12 4 4 3 2 3 2" xfId="14195"/>
    <cellStyle name="Normal 12 4 4 3 2 3 3" xfId="14196"/>
    <cellStyle name="Normal 12 4 4 3 2 4" xfId="14197"/>
    <cellStyle name="Normal 12 4 4 3 2 4 2" xfId="14198"/>
    <cellStyle name="Normal 12 4 4 3 2 5" xfId="14199"/>
    <cellStyle name="Normal 12 4 4 3 2 6" xfId="14200"/>
    <cellStyle name="Normal 12 4 4 3 3" xfId="14201"/>
    <cellStyle name="Normal 12 4 4 3 3 2" xfId="14202"/>
    <cellStyle name="Normal 12 4 4 3 3 2 2" xfId="14203"/>
    <cellStyle name="Normal 12 4 4 3 3 2 3" xfId="14204"/>
    <cellStyle name="Normal 12 4 4 3 3 3" xfId="14205"/>
    <cellStyle name="Normal 12 4 4 3 3 3 2" xfId="14206"/>
    <cellStyle name="Normal 12 4 4 3 3 3 3" xfId="14207"/>
    <cellStyle name="Normal 12 4 4 3 3 4" xfId="14208"/>
    <cellStyle name="Normal 12 4 4 3 3 5" xfId="14209"/>
    <cellStyle name="Normal 12 4 4 3 4" xfId="14210"/>
    <cellStyle name="Normal 12 4 4 3 4 2" xfId="14211"/>
    <cellStyle name="Normal 12 4 4 3 4 2 2" xfId="14212"/>
    <cellStyle name="Normal 12 4 4 3 4 3" xfId="14213"/>
    <cellStyle name="Normal 12 4 4 3 4 4" xfId="14214"/>
    <cellStyle name="Normal 12 4 4 3 5" xfId="14215"/>
    <cellStyle name="Normal 12 4 4 3 5 2" xfId="14216"/>
    <cellStyle name="Normal 12 4 4 3 5 3" xfId="14217"/>
    <cellStyle name="Normal 12 4 4 3 6" xfId="14218"/>
    <cellStyle name="Normal 12 4 4 3 7" xfId="14219"/>
    <cellStyle name="Normal 12 4 4 4" xfId="14220"/>
    <cellStyle name="Normal 12 4 4 4 2" xfId="14221"/>
    <cellStyle name="Normal 12 4 4 4 2 2" xfId="14222"/>
    <cellStyle name="Normal 12 4 4 4 2 3" xfId="14223"/>
    <cellStyle name="Normal 12 4 4 4 3" xfId="14224"/>
    <cellStyle name="Normal 12 4 4 4 3 2" xfId="14225"/>
    <cellStyle name="Normal 12 4 4 4 3 3" xfId="14226"/>
    <cellStyle name="Normal 12 4 4 4 4" xfId="14227"/>
    <cellStyle name="Normal 12 4 4 4 4 2" xfId="14228"/>
    <cellStyle name="Normal 12 4 4 4 5" xfId="14229"/>
    <cellStyle name="Normal 12 4 4 4 6" xfId="14230"/>
    <cellStyle name="Normal 12 4 4 5" xfId="14231"/>
    <cellStyle name="Normal 12 4 4 5 2" xfId="14232"/>
    <cellStyle name="Normal 12 4 4 5 2 2" xfId="14233"/>
    <cellStyle name="Normal 12 4 4 5 2 3" xfId="14234"/>
    <cellStyle name="Normal 12 4 4 5 3" xfId="14235"/>
    <cellStyle name="Normal 12 4 4 5 3 2" xfId="14236"/>
    <cellStyle name="Normal 12 4 4 5 3 3" xfId="14237"/>
    <cellStyle name="Normal 12 4 4 5 4" xfId="14238"/>
    <cellStyle name="Normal 12 4 4 5 5" xfId="14239"/>
    <cellStyle name="Normal 12 4 4 6" xfId="14240"/>
    <cellStyle name="Normal 12 4 4 6 2" xfId="14241"/>
    <cellStyle name="Normal 12 4 4 6 2 2" xfId="14242"/>
    <cellStyle name="Normal 12 4 4 6 3" xfId="14243"/>
    <cellStyle name="Normal 12 4 4 6 4" xfId="14244"/>
    <cellStyle name="Normal 12 4 4 7" xfId="14245"/>
    <cellStyle name="Normal 12 4 4 7 2" xfId="14246"/>
    <cellStyle name="Normal 12 4 4 7 3" xfId="14247"/>
    <cellStyle name="Normal 12 4 4 8" xfId="14248"/>
    <cellStyle name="Normal 12 4 4 9" xfId="14249"/>
    <cellStyle name="Normal 12 4 5" xfId="14250"/>
    <cellStyle name="Normal 12 4 5 10" xfId="14251"/>
    <cellStyle name="Normal 12 4 5 2" xfId="14252"/>
    <cellStyle name="Normal 12 4 5 2 2" xfId="14253"/>
    <cellStyle name="Normal 12 4 5 2 2 2" xfId="14254"/>
    <cellStyle name="Normal 12 4 5 2 2 2 2" xfId="14255"/>
    <cellStyle name="Normal 12 4 5 2 2 2 2 2" xfId="14256"/>
    <cellStyle name="Normal 12 4 5 2 2 2 2 3" xfId="14257"/>
    <cellStyle name="Normal 12 4 5 2 2 2 3" xfId="14258"/>
    <cellStyle name="Normal 12 4 5 2 2 2 3 2" xfId="14259"/>
    <cellStyle name="Normal 12 4 5 2 2 2 3 3" xfId="14260"/>
    <cellStyle name="Normal 12 4 5 2 2 2 4" xfId="14261"/>
    <cellStyle name="Normal 12 4 5 2 2 2 5" xfId="14262"/>
    <cellStyle name="Normal 12 4 5 2 2 3" xfId="14263"/>
    <cellStyle name="Normal 12 4 5 2 2 3 2" xfId="14264"/>
    <cellStyle name="Normal 12 4 5 2 2 3 2 2" xfId="14265"/>
    <cellStyle name="Normal 12 4 5 2 2 3 2 3" xfId="14266"/>
    <cellStyle name="Normal 12 4 5 2 2 3 3" xfId="14267"/>
    <cellStyle name="Normal 12 4 5 2 2 3 3 2" xfId="14268"/>
    <cellStyle name="Normal 12 4 5 2 2 3 3 3" xfId="14269"/>
    <cellStyle name="Normal 12 4 5 2 2 3 4" xfId="14270"/>
    <cellStyle name="Normal 12 4 5 2 2 3 5" xfId="14271"/>
    <cellStyle name="Normal 12 4 5 2 2 4" xfId="14272"/>
    <cellStyle name="Normal 12 4 5 2 2 4 2" xfId="14273"/>
    <cellStyle name="Normal 12 4 5 2 2 4 2 2" xfId="14274"/>
    <cellStyle name="Normal 12 4 5 2 2 4 3" xfId="14275"/>
    <cellStyle name="Normal 12 4 5 2 2 4 4" xfId="14276"/>
    <cellStyle name="Normal 12 4 5 2 2 5" xfId="14277"/>
    <cellStyle name="Normal 12 4 5 2 2 5 2" xfId="14278"/>
    <cellStyle name="Normal 12 4 5 2 2 5 3" xfId="14279"/>
    <cellStyle name="Normal 12 4 5 2 2 6" xfId="14280"/>
    <cellStyle name="Normal 12 4 5 2 2 7" xfId="14281"/>
    <cellStyle name="Normal 12 4 5 2 3" xfId="14282"/>
    <cellStyle name="Normal 12 4 5 2 3 2" xfId="14283"/>
    <cellStyle name="Normal 12 4 5 2 3 2 2" xfId="14284"/>
    <cellStyle name="Normal 12 4 5 2 3 2 3" xfId="14285"/>
    <cellStyle name="Normal 12 4 5 2 3 3" xfId="14286"/>
    <cellStyle name="Normal 12 4 5 2 3 3 2" xfId="14287"/>
    <cellStyle name="Normal 12 4 5 2 3 3 3" xfId="14288"/>
    <cellStyle name="Normal 12 4 5 2 3 4" xfId="14289"/>
    <cellStyle name="Normal 12 4 5 2 3 4 2" xfId="14290"/>
    <cellStyle name="Normal 12 4 5 2 3 5" xfId="14291"/>
    <cellStyle name="Normal 12 4 5 2 3 6" xfId="14292"/>
    <cellStyle name="Normal 12 4 5 2 4" xfId="14293"/>
    <cellStyle name="Normal 12 4 5 2 4 2" xfId="14294"/>
    <cellStyle name="Normal 12 4 5 2 4 2 2" xfId="14295"/>
    <cellStyle name="Normal 12 4 5 2 4 2 3" xfId="14296"/>
    <cellStyle name="Normal 12 4 5 2 4 3" xfId="14297"/>
    <cellStyle name="Normal 12 4 5 2 4 3 2" xfId="14298"/>
    <cellStyle name="Normal 12 4 5 2 4 3 3" xfId="14299"/>
    <cellStyle name="Normal 12 4 5 2 4 4" xfId="14300"/>
    <cellStyle name="Normal 12 4 5 2 4 5" xfId="14301"/>
    <cellStyle name="Normal 12 4 5 2 5" xfId="14302"/>
    <cellStyle name="Normal 12 4 5 2 5 2" xfId="14303"/>
    <cellStyle name="Normal 12 4 5 2 5 2 2" xfId="14304"/>
    <cellStyle name="Normal 12 4 5 2 5 3" xfId="14305"/>
    <cellStyle name="Normal 12 4 5 2 5 4" xfId="14306"/>
    <cellStyle name="Normal 12 4 5 2 6" xfId="14307"/>
    <cellStyle name="Normal 12 4 5 2 6 2" xfId="14308"/>
    <cellStyle name="Normal 12 4 5 2 6 3" xfId="14309"/>
    <cellStyle name="Normal 12 4 5 2 7" xfId="14310"/>
    <cellStyle name="Normal 12 4 5 2 8" xfId="14311"/>
    <cellStyle name="Normal 12 4 5 3" xfId="14312"/>
    <cellStyle name="Normal 12 4 5 3 2" xfId="14313"/>
    <cellStyle name="Normal 12 4 5 3 2 2" xfId="14314"/>
    <cellStyle name="Normal 12 4 5 3 2 2 2" xfId="14315"/>
    <cellStyle name="Normal 12 4 5 3 2 2 3" xfId="14316"/>
    <cellStyle name="Normal 12 4 5 3 2 3" xfId="14317"/>
    <cellStyle name="Normal 12 4 5 3 2 3 2" xfId="14318"/>
    <cellStyle name="Normal 12 4 5 3 2 3 3" xfId="14319"/>
    <cellStyle name="Normal 12 4 5 3 2 4" xfId="14320"/>
    <cellStyle name="Normal 12 4 5 3 2 5" xfId="14321"/>
    <cellStyle name="Normal 12 4 5 3 3" xfId="14322"/>
    <cellStyle name="Normal 12 4 5 3 3 2" xfId="14323"/>
    <cellStyle name="Normal 12 4 5 3 3 2 2" xfId="14324"/>
    <cellStyle name="Normal 12 4 5 3 3 2 3" xfId="14325"/>
    <cellStyle name="Normal 12 4 5 3 3 3" xfId="14326"/>
    <cellStyle name="Normal 12 4 5 3 3 3 2" xfId="14327"/>
    <cellStyle name="Normal 12 4 5 3 3 3 3" xfId="14328"/>
    <cellStyle name="Normal 12 4 5 3 3 4" xfId="14329"/>
    <cellStyle name="Normal 12 4 5 3 3 5" xfId="14330"/>
    <cellStyle name="Normal 12 4 5 3 4" xfId="14331"/>
    <cellStyle name="Normal 12 4 5 3 4 2" xfId="14332"/>
    <cellStyle name="Normal 12 4 5 3 4 2 2" xfId="14333"/>
    <cellStyle name="Normal 12 4 5 3 4 3" xfId="14334"/>
    <cellStyle name="Normal 12 4 5 3 4 4" xfId="14335"/>
    <cellStyle name="Normal 12 4 5 3 5" xfId="14336"/>
    <cellStyle name="Normal 12 4 5 3 5 2" xfId="14337"/>
    <cellStyle name="Normal 12 4 5 3 5 3" xfId="14338"/>
    <cellStyle name="Normal 12 4 5 3 6" xfId="14339"/>
    <cellStyle name="Normal 12 4 5 3 7" xfId="14340"/>
    <cellStyle name="Normal 12 4 5 4" xfId="14341"/>
    <cellStyle name="Normal 12 4 5 4 2" xfId="14342"/>
    <cellStyle name="Normal 12 4 5 4 2 2" xfId="14343"/>
    <cellStyle name="Normal 12 4 5 4 2 3" xfId="14344"/>
    <cellStyle name="Normal 12 4 5 4 3" xfId="14345"/>
    <cellStyle name="Normal 12 4 5 4 3 2" xfId="14346"/>
    <cellStyle name="Normal 12 4 5 4 3 3" xfId="14347"/>
    <cellStyle name="Normal 12 4 5 4 4" xfId="14348"/>
    <cellStyle name="Normal 12 4 5 4 4 2" xfId="14349"/>
    <cellStyle name="Normal 12 4 5 4 5" xfId="14350"/>
    <cellStyle name="Normal 12 4 5 4 6" xfId="14351"/>
    <cellStyle name="Normal 12 4 5 5" xfId="14352"/>
    <cellStyle name="Normal 12 4 5 5 2" xfId="14353"/>
    <cellStyle name="Normal 12 4 5 5 2 2" xfId="14354"/>
    <cellStyle name="Normal 12 4 5 5 2 3" xfId="14355"/>
    <cellStyle name="Normal 12 4 5 5 3" xfId="14356"/>
    <cellStyle name="Normal 12 4 5 5 3 2" xfId="14357"/>
    <cellStyle name="Normal 12 4 5 5 3 3" xfId="14358"/>
    <cellStyle name="Normal 12 4 5 5 4" xfId="14359"/>
    <cellStyle name="Normal 12 4 5 5 5" xfId="14360"/>
    <cellStyle name="Normal 12 4 5 6" xfId="14361"/>
    <cellStyle name="Normal 12 4 5 6 2" xfId="14362"/>
    <cellStyle name="Normal 12 4 5 6 2 2" xfId="14363"/>
    <cellStyle name="Normal 12 4 5 6 3" xfId="14364"/>
    <cellStyle name="Normal 12 4 5 6 4" xfId="14365"/>
    <cellStyle name="Normal 12 4 5 7" xfId="14366"/>
    <cellStyle name="Normal 12 4 5 7 2" xfId="14367"/>
    <cellStyle name="Normal 12 4 5 7 3" xfId="14368"/>
    <cellStyle name="Normal 12 4 5 8" xfId="14369"/>
    <cellStyle name="Normal 12 4 5 9" xfId="14370"/>
    <cellStyle name="Normal 12 4 6" xfId="14371"/>
    <cellStyle name="Normal 12 4 6 2" xfId="14372"/>
    <cellStyle name="Normal 12 4 6 2 2" xfId="14373"/>
    <cellStyle name="Normal 12 4 6 2 2 2" xfId="14374"/>
    <cellStyle name="Normal 12 4 6 2 2 2 2" xfId="14375"/>
    <cellStyle name="Normal 12 4 6 2 2 2 3" xfId="14376"/>
    <cellStyle name="Normal 12 4 6 2 2 3" xfId="14377"/>
    <cellStyle name="Normal 12 4 6 2 2 3 2" xfId="14378"/>
    <cellStyle name="Normal 12 4 6 2 2 3 3" xfId="14379"/>
    <cellStyle name="Normal 12 4 6 2 2 4" xfId="14380"/>
    <cellStyle name="Normal 12 4 6 2 2 5" xfId="14381"/>
    <cellStyle name="Normal 12 4 6 2 3" xfId="14382"/>
    <cellStyle name="Normal 12 4 6 2 3 2" xfId="14383"/>
    <cellStyle name="Normal 12 4 6 2 3 2 2" xfId="14384"/>
    <cellStyle name="Normal 12 4 6 2 3 2 3" xfId="14385"/>
    <cellStyle name="Normal 12 4 6 2 3 3" xfId="14386"/>
    <cellStyle name="Normal 12 4 6 2 3 3 2" xfId="14387"/>
    <cellStyle name="Normal 12 4 6 2 3 3 3" xfId="14388"/>
    <cellStyle name="Normal 12 4 6 2 3 4" xfId="14389"/>
    <cellStyle name="Normal 12 4 6 2 3 5" xfId="14390"/>
    <cellStyle name="Normal 12 4 6 2 4" xfId="14391"/>
    <cellStyle name="Normal 12 4 6 2 4 2" xfId="14392"/>
    <cellStyle name="Normal 12 4 6 2 4 2 2" xfId="14393"/>
    <cellStyle name="Normal 12 4 6 2 4 3" xfId="14394"/>
    <cellStyle name="Normal 12 4 6 2 4 4" xfId="14395"/>
    <cellStyle name="Normal 12 4 6 2 5" xfId="14396"/>
    <cellStyle name="Normal 12 4 6 2 5 2" xfId="14397"/>
    <cellStyle name="Normal 12 4 6 2 5 3" xfId="14398"/>
    <cellStyle name="Normal 12 4 6 2 6" xfId="14399"/>
    <cellStyle name="Normal 12 4 6 2 7" xfId="14400"/>
    <cellStyle name="Normal 12 4 6 3" xfId="14401"/>
    <cellStyle name="Normal 12 4 6 3 2" xfId="14402"/>
    <cellStyle name="Normal 12 4 6 3 2 2" xfId="14403"/>
    <cellStyle name="Normal 12 4 6 3 2 3" xfId="14404"/>
    <cellStyle name="Normal 12 4 6 3 3" xfId="14405"/>
    <cellStyle name="Normal 12 4 6 3 3 2" xfId="14406"/>
    <cellStyle name="Normal 12 4 6 3 3 3" xfId="14407"/>
    <cellStyle name="Normal 12 4 6 3 4" xfId="14408"/>
    <cellStyle name="Normal 12 4 6 3 4 2" xfId="14409"/>
    <cellStyle name="Normal 12 4 6 3 5" xfId="14410"/>
    <cellStyle name="Normal 12 4 6 3 6" xfId="14411"/>
    <cellStyle name="Normal 12 4 6 4" xfId="14412"/>
    <cellStyle name="Normal 12 4 6 4 2" xfId="14413"/>
    <cellStyle name="Normal 12 4 6 4 2 2" xfId="14414"/>
    <cellStyle name="Normal 12 4 6 4 2 3" xfId="14415"/>
    <cellStyle name="Normal 12 4 6 4 3" xfId="14416"/>
    <cellStyle name="Normal 12 4 6 4 3 2" xfId="14417"/>
    <cellStyle name="Normal 12 4 6 4 3 3" xfId="14418"/>
    <cellStyle name="Normal 12 4 6 4 4" xfId="14419"/>
    <cellStyle name="Normal 12 4 6 4 5" xfId="14420"/>
    <cellStyle name="Normal 12 4 6 5" xfId="14421"/>
    <cellStyle name="Normal 12 4 6 5 2" xfId="14422"/>
    <cellStyle name="Normal 12 4 6 5 2 2" xfId="14423"/>
    <cellStyle name="Normal 12 4 6 5 3" xfId="14424"/>
    <cellStyle name="Normal 12 4 6 5 4" xfId="14425"/>
    <cellStyle name="Normal 12 4 6 6" xfId="14426"/>
    <cellStyle name="Normal 12 4 6 6 2" xfId="14427"/>
    <cellStyle name="Normal 12 4 6 6 3" xfId="14428"/>
    <cellStyle name="Normal 12 4 6 7" xfId="14429"/>
    <cellStyle name="Normal 12 4 6 8" xfId="14430"/>
    <cellStyle name="Normal 12 4 7" xfId="14431"/>
    <cellStyle name="Normal 12 4 7 2" xfId="14432"/>
    <cellStyle name="Normal 12 4 7 2 2" xfId="14433"/>
    <cellStyle name="Normal 12 4 7 2 2 2" xfId="14434"/>
    <cellStyle name="Normal 12 4 7 2 2 3" xfId="14435"/>
    <cellStyle name="Normal 12 4 7 2 3" xfId="14436"/>
    <cellStyle name="Normal 12 4 7 2 3 2" xfId="14437"/>
    <cellStyle name="Normal 12 4 7 2 3 3" xfId="14438"/>
    <cellStyle name="Normal 12 4 7 2 4" xfId="14439"/>
    <cellStyle name="Normal 12 4 7 2 4 2" xfId="14440"/>
    <cellStyle name="Normal 12 4 7 2 5" xfId="14441"/>
    <cellStyle name="Normal 12 4 7 2 6" xfId="14442"/>
    <cellStyle name="Normal 12 4 7 3" xfId="14443"/>
    <cellStyle name="Normal 12 4 7 3 2" xfId="14444"/>
    <cellStyle name="Normal 12 4 7 3 2 2" xfId="14445"/>
    <cellStyle name="Normal 12 4 7 3 2 3" xfId="14446"/>
    <cellStyle name="Normal 12 4 7 3 3" xfId="14447"/>
    <cellStyle name="Normal 12 4 7 3 3 2" xfId="14448"/>
    <cellStyle name="Normal 12 4 7 3 3 3" xfId="14449"/>
    <cellStyle name="Normal 12 4 7 3 4" xfId="14450"/>
    <cellStyle name="Normal 12 4 7 3 5" xfId="14451"/>
    <cellStyle name="Normal 12 4 7 4" xfId="14452"/>
    <cellStyle name="Normal 12 4 7 4 2" xfId="14453"/>
    <cellStyle name="Normal 12 4 7 4 2 2" xfId="14454"/>
    <cellStyle name="Normal 12 4 7 4 3" xfId="14455"/>
    <cellStyle name="Normal 12 4 7 4 4" xfId="14456"/>
    <cellStyle name="Normal 12 4 7 5" xfId="14457"/>
    <cellStyle name="Normal 12 4 7 5 2" xfId="14458"/>
    <cellStyle name="Normal 12 4 7 5 3" xfId="14459"/>
    <cellStyle name="Normal 12 4 7 6" xfId="14460"/>
    <cellStyle name="Normal 12 4 7 7" xfId="14461"/>
    <cellStyle name="Normal 12 4 8" xfId="14462"/>
    <cellStyle name="Normal 12 4 8 2" xfId="14463"/>
    <cellStyle name="Normal 12 4 8 2 2" xfId="14464"/>
    <cellStyle name="Normal 12 4 8 2 3" xfId="14465"/>
    <cellStyle name="Normal 12 4 8 3" xfId="14466"/>
    <cellStyle name="Normal 12 4 8 3 2" xfId="14467"/>
    <cellStyle name="Normal 12 4 8 3 3" xfId="14468"/>
    <cellStyle name="Normal 12 4 8 4" xfId="14469"/>
    <cellStyle name="Normal 12 4 8 4 2" xfId="14470"/>
    <cellStyle name="Normal 12 4 8 5" xfId="14471"/>
    <cellStyle name="Normal 12 4 8 6" xfId="14472"/>
    <cellStyle name="Normal 12 4 9" xfId="14473"/>
    <cellStyle name="Normal 12 4 9 2" xfId="14474"/>
    <cellStyle name="Normal 12 4 9 2 2" xfId="14475"/>
    <cellStyle name="Normal 12 4 9 2 3" xfId="14476"/>
    <cellStyle name="Normal 12 4 9 3" xfId="14477"/>
    <cellStyle name="Normal 12 4 9 3 2" xfId="14478"/>
    <cellStyle name="Normal 12 4 9 3 3" xfId="14479"/>
    <cellStyle name="Normal 12 4 9 4" xfId="14480"/>
    <cellStyle name="Normal 12 4 9 5" xfId="14481"/>
    <cellStyle name="Normal 12 5" xfId="14482"/>
    <cellStyle name="Normal 12 5 10" xfId="14483"/>
    <cellStyle name="Normal 12 5 10 2" xfId="14484"/>
    <cellStyle name="Normal 12 5 10 2 2" xfId="14485"/>
    <cellStyle name="Normal 12 5 10 3" xfId="14486"/>
    <cellStyle name="Normal 12 5 10 4" xfId="14487"/>
    <cellStyle name="Normal 12 5 11" xfId="14488"/>
    <cellStyle name="Normal 12 5 11 2" xfId="14489"/>
    <cellStyle name="Normal 12 5 11 3" xfId="14490"/>
    <cellStyle name="Normal 12 5 12" xfId="14491"/>
    <cellStyle name="Normal 12 5 13" xfId="14492"/>
    <cellStyle name="Normal 12 5 14" xfId="14493"/>
    <cellStyle name="Normal 12 5 2" xfId="14494"/>
    <cellStyle name="Normal 12 5 2 10" xfId="14495"/>
    <cellStyle name="Normal 12 5 2 11" xfId="14496"/>
    <cellStyle name="Normal 12 5 2 2" xfId="14497"/>
    <cellStyle name="Normal 12 5 2 2 10" xfId="14498"/>
    <cellStyle name="Normal 12 5 2 2 2" xfId="14499"/>
    <cellStyle name="Normal 12 5 2 2 2 2" xfId="14500"/>
    <cellStyle name="Normal 12 5 2 2 2 2 2" xfId="14501"/>
    <cellStyle name="Normal 12 5 2 2 2 2 2 2" xfId="14502"/>
    <cellStyle name="Normal 12 5 2 2 2 2 2 2 2" xfId="14503"/>
    <cellStyle name="Normal 12 5 2 2 2 2 2 2 3" xfId="14504"/>
    <cellStyle name="Normal 12 5 2 2 2 2 2 3" xfId="14505"/>
    <cellStyle name="Normal 12 5 2 2 2 2 2 3 2" xfId="14506"/>
    <cellStyle name="Normal 12 5 2 2 2 2 2 3 3" xfId="14507"/>
    <cellStyle name="Normal 12 5 2 2 2 2 2 4" xfId="14508"/>
    <cellStyle name="Normal 12 5 2 2 2 2 2 5" xfId="14509"/>
    <cellStyle name="Normal 12 5 2 2 2 2 3" xfId="14510"/>
    <cellStyle name="Normal 12 5 2 2 2 2 3 2" xfId="14511"/>
    <cellStyle name="Normal 12 5 2 2 2 2 3 2 2" xfId="14512"/>
    <cellStyle name="Normal 12 5 2 2 2 2 3 2 3" xfId="14513"/>
    <cellStyle name="Normal 12 5 2 2 2 2 3 3" xfId="14514"/>
    <cellStyle name="Normal 12 5 2 2 2 2 3 3 2" xfId="14515"/>
    <cellStyle name="Normal 12 5 2 2 2 2 3 3 3" xfId="14516"/>
    <cellStyle name="Normal 12 5 2 2 2 2 3 4" xfId="14517"/>
    <cellStyle name="Normal 12 5 2 2 2 2 3 5" xfId="14518"/>
    <cellStyle name="Normal 12 5 2 2 2 2 4" xfId="14519"/>
    <cellStyle name="Normal 12 5 2 2 2 2 4 2" xfId="14520"/>
    <cellStyle name="Normal 12 5 2 2 2 2 4 2 2" xfId="14521"/>
    <cellStyle name="Normal 12 5 2 2 2 2 4 3" xfId="14522"/>
    <cellStyle name="Normal 12 5 2 2 2 2 4 4" xfId="14523"/>
    <cellStyle name="Normal 12 5 2 2 2 2 5" xfId="14524"/>
    <cellStyle name="Normal 12 5 2 2 2 2 5 2" xfId="14525"/>
    <cellStyle name="Normal 12 5 2 2 2 2 5 3" xfId="14526"/>
    <cellStyle name="Normal 12 5 2 2 2 2 6" xfId="14527"/>
    <cellStyle name="Normal 12 5 2 2 2 2 7" xfId="14528"/>
    <cellStyle name="Normal 12 5 2 2 2 3" xfId="14529"/>
    <cellStyle name="Normal 12 5 2 2 2 3 2" xfId="14530"/>
    <cellStyle name="Normal 12 5 2 2 2 3 2 2" xfId="14531"/>
    <cellStyle name="Normal 12 5 2 2 2 3 2 3" xfId="14532"/>
    <cellStyle name="Normal 12 5 2 2 2 3 3" xfId="14533"/>
    <cellStyle name="Normal 12 5 2 2 2 3 3 2" xfId="14534"/>
    <cellStyle name="Normal 12 5 2 2 2 3 3 3" xfId="14535"/>
    <cellStyle name="Normal 12 5 2 2 2 3 4" xfId="14536"/>
    <cellStyle name="Normal 12 5 2 2 2 3 4 2" xfId="14537"/>
    <cellStyle name="Normal 12 5 2 2 2 3 5" xfId="14538"/>
    <cellStyle name="Normal 12 5 2 2 2 3 6" xfId="14539"/>
    <cellStyle name="Normal 12 5 2 2 2 4" xfId="14540"/>
    <cellStyle name="Normal 12 5 2 2 2 4 2" xfId="14541"/>
    <cellStyle name="Normal 12 5 2 2 2 4 2 2" xfId="14542"/>
    <cellStyle name="Normal 12 5 2 2 2 4 2 3" xfId="14543"/>
    <cellStyle name="Normal 12 5 2 2 2 4 3" xfId="14544"/>
    <cellStyle name="Normal 12 5 2 2 2 4 3 2" xfId="14545"/>
    <cellStyle name="Normal 12 5 2 2 2 4 3 3" xfId="14546"/>
    <cellStyle name="Normal 12 5 2 2 2 4 4" xfId="14547"/>
    <cellStyle name="Normal 12 5 2 2 2 4 5" xfId="14548"/>
    <cellStyle name="Normal 12 5 2 2 2 5" xfId="14549"/>
    <cellStyle name="Normal 12 5 2 2 2 5 2" xfId="14550"/>
    <cellStyle name="Normal 12 5 2 2 2 5 2 2" xfId="14551"/>
    <cellStyle name="Normal 12 5 2 2 2 5 3" xfId="14552"/>
    <cellStyle name="Normal 12 5 2 2 2 5 4" xfId="14553"/>
    <cellStyle name="Normal 12 5 2 2 2 6" xfId="14554"/>
    <cellStyle name="Normal 12 5 2 2 2 6 2" xfId="14555"/>
    <cellStyle name="Normal 12 5 2 2 2 6 3" xfId="14556"/>
    <cellStyle name="Normal 12 5 2 2 2 7" xfId="14557"/>
    <cellStyle name="Normal 12 5 2 2 2 8" xfId="14558"/>
    <cellStyle name="Normal 12 5 2 2 3" xfId="14559"/>
    <cellStyle name="Normal 12 5 2 2 3 2" xfId="14560"/>
    <cellStyle name="Normal 12 5 2 2 3 2 2" xfId="14561"/>
    <cellStyle name="Normal 12 5 2 2 3 2 2 2" xfId="14562"/>
    <cellStyle name="Normal 12 5 2 2 3 2 2 3" xfId="14563"/>
    <cellStyle name="Normal 12 5 2 2 3 2 3" xfId="14564"/>
    <cellStyle name="Normal 12 5 2 2 3 2 3 2" xfId="14565"/>
    <cellStyle name="Normal 12 5 2 2 3 2 3 3" xfId="14566"/>
    <cellStyle name="Normal 12 5 2 2 3 2 4" xfId="14567"/>
    <cellStyle name="Normal 12 5 2 2 3 2 4 2" xfId="14568"/>
    <cellStyle name="Normal 12 5 2 2 3 2 5" xfId="14569"/>
    <cellStyle name="Normal 12 5 2 2 3 2 6" xfId="14570"/>
    <cellStyle name="Normal 12 5 2 2 3 3" xfId="14571"/>
    <cellStyle name="Normal 12 5 2 2 3 3 2" xfId="14572"/>
    <cellStyle name="Normal 12 5 2 2 3 3 2 2" xfId="14573"/>
    <cellStyle name="Normal 12 5 2 2 3 3 2 3" xfId="14574"/>
    <cellStyle name="Normal 12 5 2 2 3 3 3" xfId="14575"/>
    <cellStyle name="Normal 12 5 2 2 3 3 3 2" xfId="14576"/>
    <cellStyle name="Normal 12 5 2 2 3 3 3 3" xfId="14577"/>
    <cellStyle name="Normal 12 5 2 2 3 3 4" xfId="14578"/>
    <cellStyle name="Normal 12 5 2 2 3 3 5" xfId="14579"/>
    <cellStyle name="Normal 12 5 2 2 3 4" xfId="14580"/>
    <cellStyle name="Normal 12 5 2 2 3 4 2" xfId="14581"/>
    <cellStyle name="Normal 12 5 2 2 3 4 2 2" xfId="14582"/>
    <cellStyle name="Normal 12 5 2 2 3 4 3" xfId="14583"/>
    <cellStyle name="Normal 12 5 2 2 3 4 4" xfId="14584"/>
    <cellStyle name="Normal 12 5 2 2 3 5" xfId="14585"/>
    <cellStyle name="Normal 12 5 2 2 3 5 2" xfId="14586"/>
    <cellStyle name="Normal 12 5 2 2 3 5 3" xfId="14587"/>
    <cellStyle name="Normal 12 5 2 2 3 6" xfId="14588"/>
    <cellStyle name="Normal 12 5 2 2 3 7" xfId="14589"/>
    <cellStyle name="Normal 12 5 2 2 4" xfId="14590"/>
    <cellStyle name="Normal 12 5 2 2 4 2" xfId="14591"/>
    <cellStyle name="Normal 12 5 2 2 4 2 2" xfId="14592"/>
    <cellStyle name="Normal 12 5 2 2 4 2 3" xfId="14593"/>
    <cellStyle name="Normal 12 5 2 2 4 3" xfId="14594"/>
    <cellStyle name="Normal 12 5 2 2 4 3 2" xfId="14595"/>
    <cellStyle name="Normal 12 5 2 2 4 3 3" xfId="14596"/>
    <cellStyle name="Normal 12 5 2 2 4 4" xfId="14597"/>
    <cellStyle name="Normal 12 5 2 2 4 4 2" xfId="14598"/>
    <cellStyle name="Normal 12 5 2 2 4 5" xfId="14599"/>
    <cellStyle name="Normal 12 5 2 2 4 6" xfId="14600"/>
    <cellStyle name="Normal 12 5 2 2 5" xfId="14601"/>
    <cellStyle name="Normal 12 5 2 2 5 2" xfId="14602"/>
    <cellStyle name="Normal 12 5 2 2 5 2 2" xfId="14603"/>
    <cellStyle name="Normal 12 5 2 2 5 2 3" xfId="14604"/>
    <cellStyle name="Normal 12 5 2 2 5 3" xfId="14605"/>
    <cellStyle name="Normal 12 5 2 2 5 3 2" xfId="14606"/>
    <cellStyle name="Normal 12 5 2 2 5 3 3" xfId="14607"/>
    <cellStyle name="Normal 12 5 2 2 5 4" xfId="14608"/>
    <cellStyle name="Normal 12 5 2 2 5 5" xfId="14609"/>
    <cellStyle name="Normal 12 5 2 2 6" xfId="14610"/>
    <cellStyle name="Normal 12 5 2 2 6 2" xfId="14611"/>
    <cellStyle name="Normal 12 5 2 2 6 2 2" xfId="14612"/>
    <cellStyle name="Normal 12 5 2 2 6 3" xfId="14613"/>
    <cellStyle name="Normal 12 5 2 2 6 4" xfId="14614"/>
    <cellStyle name="Normal 12 5 2 2 7" xfId="14615"/>
    <cellStyle name="Normal 12 5 2 2 7 2" xfId="14616"/>
    <cellStyle name="Normal 12 5 2 2 7 3" xfId="14617"/>
    <cellStyle name="Normal 12 5 2 2 8" xfId="14618"/>
    <cellStyle name="Normal 12 5 2 2 9" xfId="14619"/>
    <cellStyle name="Normal 12 5 2 3" xfId="14620"/>
    <cellStyle name="Normal 12 5 2 3 2" xfId="14621"/>
    <cellStyle name="Normal 12 5 2 3 2 2" xfId="14622"/>
    <cellStyle name="Normal 12 5 2 3 2 2 2" xfId="14623"/>
    <cellStyle name="Normal 12 5 2 3 2 2 2 2" xfId="14624"/>
    <cellStyle name="Normal 12 5 2 3 2 2 2 3" xfId="14625"/>
    <cellStyle name="Normal 12 5 2 3 2 2 3" xfId="14626"/>
    <cellStyle name="Normal 12 5 2 3 2 2 3 2" xfId="14627"/>
    <cellStyle name="Normal 12 5 2 3 2 2 3 3" xfId="14628"/>
    <cellStyle name="Normal 12 5 2 3 2 2 4" xfId="14629"/>
    <cellStyle name="Normal 12 5 2 3 2 2 5" xfId="14630"/>
    <cellStyle name="Normal 12 5 2 3 2 3" xfId="14631"/>
    <cellStyle name="Normal 12 5 2 3 2 3 2" xfId="14632"/>
    <cellStyle name="Normal 12 5 2 3 2 3 2 2" xfId="14633"/>
    <cellStyle name="Normal 12 5 2 3 2 3 2 3" xfId="14634"/>
    <cellStyle name="Normal 12 5 2 3 2 3 3" xfId="14635"/>
    <cellStyle name="Normal 12 5 2 3 2 3 3 2" xfId="14636"/>
    <cellStyle name="Normal 12 5 2 3 2 3 3 3" xfId="14637"/>
    <cellStyle name="Normal 12 5 2 3 2 3 4" xfId="14638"/>
    <cellStyle name="Normal 12 5 2 3 2 3 5" xfId="14639"/>
    <cellStyle name="Normal 12 5 2 3 2 4" xfId="14640"/>
    <cellStyle name="Normal 12 5 2 3 2 4 2" xfId="14641"/>
    <cellStyle name="Normal 12 5 2 3 2 4 2 2" xfId="14642"/>
    <cellStyle name="Normal 12 5 2 3 2 4 3" xfId="14643"/>
    <cellStyle name="Normal 12 5 2 3 2 4 4" xfId="14644"/>
    <cellStyle name="Normal 12 5 2 3 2 5" xfId="14645"/>
    <cellStyle name="Normal 12 5 2 3 2 5 2" xfId="14646"/>
    <cellStyle name="Normal 12 5 2 3 2 5 3" xfId="14647"/>
    <cellStyle name="Normal 12 5 2 3 2 6" xfId="14648"/>
    <cellStyle name="Normal 12 5 2 3 2 7" xfId="14649"/>
    <cellStyle name="Normal 12 5 2 3 3" xfId="14650"/>
    <cellStyle name="Normal 12 5 2 3 3 2" xfId="14651"/>
    <cellStyle name="Normal 12 5 2 3 3 2 2" xfId="14652"/>
    <cellStyle name="Normal 12 5 2 3 3 2 3" xfId="14653"/>
    <cellStyle name="Normal 12 5 2 3 3 3" xfId="14654"/>
    <cellStyle name="Normal 12 5 2 3 3 3 2" xfId="14655"/>
    <cellStyle name="Normal 12 5 2 3 3 3 3" xfId="14656"/>
    <cellStyle name="Normal 12 5 2 3 3 4" xfId="14657"/>
    <cellStyle name="Normal 12 5 2 3 3 4 2" xfId="14658"/>
    <cellStyle name="Normal 12 5 2 3 3 5" xfId="14659"/>
    <cellStyle name="Normal 12 5 2 3 3 6" xfId="14660"/>
    <cellStyle name="Normal 12 5 2 3 4" xfId="14661"/>
    <cellStyle name="Normal 12 5 2 3 4 2" xfId="14662"/>
    <cellStyle name="Normal 12 5 2 3 4 2 2" xfId="14663"/>
    <cellStyle name="Normal 12 5 2 3 4 2 3" xfId="14664"/>
    <cellStyle name="Normal 12 5 2 3 4 3" xfId="14665"/>
    <cellStyle name="Normal 12 5 2 3 4 3 2" xfId="14666"/>
    <cellStyle name="Normal 12 5 2 3 4 3 3" xfId="14667"/>
    <cellStyle name="Normal 12 5 2 3 4 4" xfId="14668"/>
    <cellStyle name="Normal 12 5 2 3 4 5" xfId="14669"/>
    <cellStyle name="Normal 12 5 2 3 5" xfId="14670"/>
    <cellStyle name="Normal 12 5 2 3 5 2" xfId="14671"/>
    <cellStyle name="Normal 12 5 2 3 5 2 2" xfId="14672"/>
    <cellStyle name="Normal 12 5 2 3 5 3" xfId="14673"/>
    <cellStyle name="Normal 12 5 2 3 5 4" xfId="14674"/>
    <cellStyle name="Normal 12 5 2 3 6" xfId="14675"/>
    <cellStyle name="Normal 12 5 2 3 6 2" xfId="14676"/>
    <cellStyle name="Normal 12 5 2 3 6 3" xfId="14677"/>
    <cellStyle name="Normal 12 5 2 3 7" xfId="14678"/>
    <cellStyle name="Normal 12 5 2 3 8" xfId="14679"/>
    <cellStyle name="Normal 12 5 2 4" xfId="14680"/>
    <cellStyle name="Normal 12 5 2 4 2" xfId="14681"/>
    <cellStyle name="Normal 12 5 2 4 2 2" xfId="14682"/>
    <cellStyle name="Normal 12 5 2 4 2 2 2" xfId="14683"/>
    <cellStyle name="Normal 12 5 2 4 2 2 3" xfId="14684"/>
    <cellStyle name="Normal 12 5 2 4 2 3" xfId="14685"/>
    <cellStyle name="Normal 12 5 2 4 2 3 2" xfId="14686"/>
    <cellStyle name="Normal 12 5 2 4 2 3 3" xfId="14687"/>
    <cellStyle name="Normal 12 5 2 4 2 4" xfId="14688"/>
    <cellStyle name="Normal 12 5 2 4 2 4 2" xfId="14689"/>
    <cellStyle name="Normal 12 5 2 4 2 5" xfId="14690"/>
    <cellStyle name="Normal 12 5 2 4 2 6" xfId="14691"/>
    <cellStyle name="Normal 12 5 2 4 3" xfId="14692"/>
    <cellStyle name="Normal 12 5 2 4 3 2" xfId="14693"/>
    <cellStyle name="Normal 12 5 2 4 3 2 2" xfId="14694"/>
    <cellStyle name="Normal 12 5 2 4 3 2 3" xfId="14695"/>
    <cellStyle name="Normal 12 5 2 4 3 3" xfId="14696"/>
    <cellStyle name="Normal 12 5 2 4 3 3 2" xfId="14697"/>
    <cellStyle name="Normal 12 5 2 4 3 3 3" xfId="14698"/>
    <cellStyle name="Normal 12 5 2 4 3 4" xfId="14699"/>
    <cellStyle name="Normal 12 5 2 4 3 5" xfId="14700"/>
    <cellStyle name="Normal 12 5 2 4 4" xfId="14701"/>
    <cellStyle name="Normal 12 5 2 4 4 2" xfId="14702"/>
    <cellStyle name="Normal 12 5 2 4 4 2 2" xfId="14703"/>
    <cellStyle name="Normal 12 5 2 4 4 3" xfId="14704"/>
    <cellStyle name="Normal 12 5 2 4 4 4" xfId="14705"/>
    <cellStyle name="Normal 12 5 2 4 5" xfId="14706"/>
    <cellStyle name="Normal 12 5 2 4 5 2" xfId="14707"/>
    <cellStyle name="Normal 12 5 2 4 5 3" xfId="14708"/>
    <cellStyle name="Normal 12 5 2 4 6" xfId="14709"/>
    <cellStyle name="Normal 12 5 2 4 7" xfId="14710"/>
    <cellStyle name="Normal 12 5 2 5" xfId="14711"/>
    <cellStyle name="Normal 12 5 2 5 2" xfId="14712"/>
    <cellStyle name="Normal 12 5 2 5 2 2" xfId="14713"/>
    <cellStyle name="Normal 12 5 2 5 2 3" xfId="14714"/>
    <cellStyle name="Normal 12 5 2 5 3" xfId="14715"/>
    <cellStyle name="Normal 12 5 2 5 3 2" xfId="14716"/>
    <cellStyle name="Normal 12 5 2 5 3 3" xfId="14717"/>
    <cellStyle name="Normal 12 5 2 5 4" xfId="14718"/>
    <cellStyle name="Normal 12 5 2 5 4 2" xfId="14719"/>
    <cellStyle name="Normal 12 5 2 5 5" xfId="14720"/>
    <cellStyle name="Normal 12 5 2 5 6" xfId="14721"/>
    <cellStyle name="Normal 12 5 2 6" xfId="14722"/>
    <cellStyle name="Normal 12 5 2 6 2" xfId="14723"/>
    <cellStyle name="Normal 12 5 2 6 2 2" xfId="14724"/>
    <cellStyle name="Normal 12 5 2 6 2 3" xfId="14725"/>
    <cellStyle name="Normal 12 5 2 6 3" xfId="14726"/>
    <cellStyle name="Normal 12 5 2 6 3 2" xfId="14727"/>
    <cellStyle name="Normal 12 5 2 6 3 3" xfId="14728"/>
    <cellStyle name="Normal 12 5 2 6 4" xfId="14729"/>
    <cellStyle name="Normal 12 5 2 6 5" xfId="14730"/>
    <cellStyle name="Normal 12 5 2 7" xfId="14731"/>
    <cellStyle name="Normal 12 5 2 7 2" xfId="14732"/>
    <cellStyle name="Normal 12 5 2 7 2 2" xfId="14733"/>
    <cellStyle name="Normal 12 5 2 7 3" xfId="14734"/>
    <cellStyle name="Normal 12 5 2 7 4" xfId="14735"/>
    <cellStyle name="Normal 12 5 2 8" xfId="14736"/>
    <cellStyle name="Normal 12 5 2 8 2" xfId="14737"/>
    <cellStyle name="Normal 12 5 2 8 3" xfId="14738"/>
    <cellStyle name="Normal 12 5 2 9" xfId="14739"/>
    <cellStyle name="Normal 12 5 3" xfId="14740"/>
    <cellStyle name="Normal 12 5 3 10" xfId="14741"/>
    <cellStyle name="Normal 12 5 3 11" xfId="14742"/>
    <cellStyle name="Normal 12 5 3 2" xfId="14743"/>
    <cellStyle name="Normal 12 5 3 2 10" xfId="14744"/>
    <cellStyle name="Normal 12 5 3 2 2" xfId="14745"/>
    <cellStyle name="Normal 12 5 3 2 2 2" xfId="14746"/>
    <cellStyle name="Normal 12 5 3 2 2 2 2" xfId="14747"/>
    <cellStyle name="Normal 12 5 3 2 2 2 2 2" xfId="14748"/>
    <cellStyle name="Normal 12 5 3 2 2 2 2 2 2" xfId="14749"/>
    <cellStyle name="Normal 12 5 3 2 2 2 2 2 3" xfId="14750"/>
    <cellStyle name="Normal 12 5 3 2 2 2 2 3" xfId="14751"/>
    <cellStyle name="Normal 12 5 3 2 2 2 2 3 2" xfId="14752"/>
    <cellStyle name="Normal 12 5 3 2 2 2 2 3 3" xfId="14753"/>
    <cellStyle name="Normal 12 5 3 2 2 2 2 4" xfId="14754"/>
    <cellStyle name="Normal 12 5 3 2 2 2 2 5" xfId="14755"/>
    <cellStyle name="Normal 12 5 3 2 2 2 3" xfId="14756"/>
    <cellStyle name="Normal 12 5 3 2 2 2 3 2" xfId="14757"/>
    <cellStyle name="Normal 12 5 3 2 2 2 3 2 2" xfId="14758"/>
    <cellStyle name="Normal 12 5 3 2 2 2 3 2 3" xfId="14759"/>
    <cellStyle name="Normal 12 5 3 2 2 2 3 3" xfId="14760"/>
    <cellStyle name="Normal 12 5 3 2 2 2 3 3 2" xfId="14761"/>
    <cellStyle name="Normal 12 5 3 2 2 2 3 3 3" xfId="14762"/>
    <cellStyle name="Normal 12 5 3 2 2 2 3 4" xfId="14763"/>
    <cellStyle name="Normal 12 5 3 2 2 2 3 5" xfId="14764"/>
    <cellStyle name="Normal 12 5 3 2 2 2 4" xfId="14765"/>
    <cellStyle name="Normal 12 5 3 2 2 2 4 2" xfId="14766"/>
    <cellStyle name="Normal 12 5 3 2 2 2 4 2 2" xfId="14767"/>
    <cellStyle name="Normal 12 5 3 2 2 2 4 3" xfId="14768"/>
    <cellStyle name="Normal 12 5 3 2 2 2 4 4" xfId="14769"/>
    <cellStyle name="Normal 12 5 3 2 2 2 5" xfId="14770"/>
    <cellStyle name="Normal 12 5 3 2 2 2 5 2" xfId="14771"/>
    <cellStyle name="Normal 12 5 3 2 2 2 5 3" xfId="14772"/>
    <cellStyle name="Normal 12 5 3 2 2 2 6" xfId="14773"/>
    <cellStyle name="Normal 12 5 3 2 2 2 7" xfId="14774"/>
    <cellStyle name="Normal 12 5 3 2 2 3" xfId="14775"/>
    <cellStyle name="Normal 12 5 3 2 2 3 2" xfId="14776"/>
    <cellStyle name="Normal 12 5 3 2 2 3 2 2" xfId="14777"/>
    <cellStyle name="Normal 12 5 3 2 2 3 2 3" xfId="14778"/>
    <cellStyle name="Normal 12 5 3 2 2 3 3" xfId="14779"/>
    <cellStyle name="Normal 12 5 3 2 2 3 3 2" xfId="14780"/>
    <cellStyle name="Normal 12 5 3 2 2 3 3 3" xfId="14781"/>
    <cellStyle name="Normal 12 5 3 2 2 3 4" xfId="14782"/>
    <cellStyle name="Normal 12 5 3 2 2 3 4 2" xfId="14783"/>
    <cellStyle name="Normal 12 5 3 2 2 3 5" xfId="14784"/>
    <cellStyle name="Normal 12 5 3 2 2 3 6" xfId="14785"/>
    <cellStyle name="Normal 12 5 3 2 2 4" xfId="14786"/>
    <cellStyle name="Normal 12 5 3 2 2 4 2" xfId="14787"/>
    <cellStyle name="Normal 12 5 3 2 2 4 2 2" xfId="14788"/>
    <cellStyle name="Normal 12 5 3 2 2 4 2 3" xfId="14789"/>
    <cellStyle name="Normal 12 5 3 2 2 4 3" xfId="14790"/>
    <cellStyle name="Normal 12 5 3 2 2 4 3 2" xfId="14791"/>
    <cellStyle name="Normal 12 5 3 2 2 4 3 3" xfId="14792"/>
    <cellStyle name="Normal 12 5 3 2 2 4 4" xfId="14793"/>
    <cellStyle name="Normal 12 5 3 2 2 4 5" xfId="14794"/>
    <cellStyle name="Normal 12 5 3 2 2 5" xfId="14795"/>
    <cellStyle name="Normal 12 5 3 2 2 5 2" xfId="14796"/>
    <cellStyle name="Normal 12 5 3 2 2 5 2 2" xfId="14797"/>
    <cellStyle name="Normal 12 5 3 2 2 5 3" xfId="14798"/>
    <cellStyle name="Normal 12 5 3 2 2 5 4" xfId="14799"/>
    <cellStyle name="Normal 12 5 3 2 2 6" xfId="14800"/>
    <cellStyle name="Normal 12 5 3 2 2 6 2" xfId="14801"/>
    <cellStyle name="Normal 12 5 3 2 2 6 3" xfId="14802"/>
    <cellStyle name="Normal 12 5 3 2 2 7" xfId="14803"/>
    <cellStyle name="Normal 12 5 3 2 2 8" xfId="14804"/>
    <cellStyle name="Normal 12 5 3 2 3" xfId="14805"/>
    <cellStyle name="Normal 12 5 3 2 3 2" xfId="14806"/>
    <cellStyle name="Normal 12 5 3 2 3 2 2" xfId="14807"/>
    <cellStyle name="Normal 12 5 3 2 3 2 2 2" xfId="14808"/>
    <cellStyle name="Normal 12 5 3 2 3 2 2 3" xfId="14809"/>
    <cellStyle name="Normal 12 5 3 2 3 2 3" xfId="14810"/>
    <cellStyle name="Normal 12 5 3 2 3 2 3 2" xfId="14811"/>
    <cellStyle name="Normal 12 5 3 2 3 2 3 3" xfId="14812"/>
    <cellStyle name="Normal 12 5 3 2 3 2 4" xfId="14813"/>
    <cellStyle name="Normal 12 5 3 2 3 2 4 2" xfId="14814"/>
    <cellStyle name="Normal 12 5 3 2 3 2 5" xfId="14815"/>
    <cellStyle name="Normal 12 5 3 2 3 2 6" xfId="14816"/>
    <cellStyle name="Normal 12 5 3 2 3 3" xfId="14817"/>
    <cellStyle name="Normal 12 5 3 2 3 3 2" xfId="14818"/>
    <cellStyle name="Normal 12 5 3 2 3 3 2 2" xfId="14819"/>
    <cellStyle name="Normal 12 5 3 2 3 3 2 3" xfId="14820"/>
    <cellStyle name="Normal 12 5 3 2 3 3 3" xfId="14821"/>
    <cellStyle name="Normal 12 5 3 2 3 3 3 2" xfId="14822"/>
    <cellStyle name="Normal 12 5 3 2 3 3 3 3" xfId="14823"/>
    <cellStyle name="Normal 12 5 3 2 3 3 4" xfId="14824"/>
    <cellStyle name="Normal 12 5 3 2 3 3 5" xfId="14825"/>
    <cellStyle name="Normal 12 5 3 2 3 4" xfId="14826"/>
    <cellStyle name="Normal 12 5 3 2 3 4 2" xfId="14827"/>
    <cellStyle name="Normal 12 5 3 2 3 4 2 2" xfId="14828"/>
    <cellStyle name="Normal 12 5 3 2 3 4 3" xfId="14829"/>
    <cellStyle name="Normal 12 5 3 2 3 4 4" xfId="14830"/>
    <cellStyle name="Normal 12 5 3 2 3 5" xfId="14831"/>
    <cellStyle name="Normal 12 5 3 2 3 5 2" xfId="14832"/>
    <cellStyle name="Normal 12 5 3 2 3 5 3" xfId="14833"/>
    <cellStyle name="Normal 12 5 3 2 3 6" xfId="14834"/>
    <cellStyle name="Normal 12 5 3 2 3 7" xfId="14835"/>
    <cellStyle name="Normal 12 5 3 2 4" xfId="14836"/>
    <cellStyle name="Normal 12 5 3 2 4 2" xfId="14837"/>
    <cellStyle name="Normal 12 5 3 2 4 2 2" xfId="14838"/>
    <cellStyle name="Normal 12 5 3 2 4 2 3" xfId="14839"/>
    <cellStyle name="Normal 12 5 3 2 4 3" xfId="14840"/>
    <cellStyle name="Normal 12 5 3 2 4 3 2" xfId="14841"/>
    <cellStyle name="Normal 12 5 3 2 4 3 3" xfId="14842"/>
    <cellStyle name="Normal 12 5 3 2 4 4" xfId="14843"/>
    <cellStyle name="Normal 12 5 3 2 4 4 2" xfId="14844"/>
    <cellStyle name="Normal 12 5 3 2 4 5" xfId="14845"/>
    <cellStyle name="Normal 12 5 3 2 4 6" xfId="14846"/>
    <cellStyle name="Normal 12 5 3 2 5" xfId="14847"/>
    <cellStyle name="Normal 12 5 3 2 5 2" xfId="14848"/>
    <cellStyle name="Normal 12 5 3 2 5 2 2" xfId="14849"/>
    <cellStyle name="Normal 12 5 3 2 5 2 3" xfId="14850"/>
    <cellStyle name="Normal 12 5 3 2 5 3" xfId="14851"/>
    <cellStyle name="Normal 12 5 3 2 5 3 2" xfId="14852"/>
    <cellStyle name="Normal 12 5 3 2 5 3 3" xfId="14853"/>
    <cellStyle name="Normal 12 5 3 2 5 4" xfId="14854"/>
    <cellStyle name="Normal 12 5 3 2 5 5" xfId="14855"/>
    <cellStyle name="Normal 12 5 3 2 6" xfId="14856"/>
    <cellStyle name="Normal 12 5 3 2 6 2" xfId="14857"/>
    <cellStyle name="Normal 12 5 3 2 6 2 2" xfId="14858"/>
    <cellStyle name="Normal 12 5 3 2 6 3" xfId="14859"/>
    <cellStyle name="Normal 12 5 3 2 6 4" xfId="14860"/>
    <cellStyle name="Normal 12 5 3 2 7" xfId="14861"/>
    <cellStyle name="Normal 12 5 3 2 7 2" xfId="14862"/>
    <cellStyle name="Normal 12 5 3 2 7 3" xfId="14863"/>
    <cellStyle name="Normal 12 5 3 2 8" xfId="14864"/>
    <cellStyle name="Normal 12 5 3 2 9" xfId="14865"/>
    <cellStyle name="Normal 12 5 3 3" xfId="14866"/>
    <cellStyle name="Normal 12 5 3 3 2" xfId="14867"/>
    <cellStyle name="Normal 12 5 3 3 2 2" xfId="14868"/>
    <cellStyle name="Normal 12 5 3 3 2 2 2" xfId="14869"/>
    <cellStyle name="Normal 12 5 3 3 2 2 2 2" xfId="14870"/>
    <cellStyle name="Normal 12 5 3 3 2 2 2 3" xfId="14871"/>
    <cellStyle name="Normal 12 5 3 3 2 2 3" xfId="14872"/>
    <cellStyle name="Normal 12 5 3 3 2 2 3 2" xfId="14873"/>
    <cellStyle name="Normal 12 5 3 3 2 2 3 3" xfId="14874"/>
    <cellStyle name="Normal 12 5 3 3 2 2 4" xfId="14875"/>
    <cellStyle name="Normal 12 5 3 3 2 2 5" xfId="14876"/>
    <cellStyle name="Normal 12 5 3 3 2 3" xfId="14877"/>
    <cellStyle name="Normal 12 5 3 3 2 3 2" xfId="14878"/>
    <cellStyle name="Normal 12 5 3 3 2 3 2 2" xfId="14879"/>
    <cellStyle name="Normal 12 5 3 3 2 3 2 3" xfId="14880"/>
    <cellStyle name="Normal 12 5 3 3 2 3 3" xfId="14881"/>
    <cellStyle name="Normal 12 5 3 3 2 3 3 2" xfId="14882"/>
    <cellStyle name="Normal 12 5 3 3 2 3 3 3" xfId="14883"/>
    <cellStyle name="Normal 12 5 3 3 2 3 4" xfId="14884"/>
    <cellStyle name="Normal 12 5 3 3 2 3 5" xfId="14885"/>
    <cellStyle name="Normal 12 5 3 3 2 4" xfId="14886"/>
    <cellStyle name="Normal 12 5 3 3 2 4 2" xfId="14887"/>
    <cellStyle name="Normal 12 5 3 3 2 4 2 2" xfId="14888"/>
    <cellStyle name="Normal 12 5 3 3 2 4 3" xfId="14889"/>
    <cellStyle name="Normal 12 5 3 3 2 4 4" xfId="14890"/>
    <cellStyle name="Normal 12 5 3 3 2 5" xfId="14891"/>
    <cellStyle name="Normal 12 5 3 3 2 5 2" xfId="14892"/>
    <cellStyle name="Normal 12 5 3 3 2 5 3" xfId="14893"/>
    <cellStyle name="Normal 12 5 3 3 2 6" xfId="14894"/>
    <cellStyle name="Normal 12 5 3 3 2 7" xfId="14895"/>
    <cellStyle name="Normal 12 5 3 3 3" xfId="14896"/>
    <cellStyle name="Normal 12 5 3 3 3 2" xfId="14897"/>
    <cellStyle name="Normal 12 5 3 3 3 2 2" xfId="14898"/>
    <cellStyle name="Normal 12 5 3 3 3 2 3" xfId="14899"/>
    <cellStyle name="Normal 12 5 3 3 3 3" xfId="14900"/>
    <cellStyle name="Normal 12 5 3 3 3 3 2" xfId="14901"/>
    <cellStyle name="Normal 12 5 3 3 3 3 3" xfId="14902"/>
    <cellStyle name="Normal 12 5 3 3 3 4" xfId="14903"/>
    <cellStyle name="Normal 12 5 3 3 3 4 2" xfId="14904"/>
    <cellStyle name="Normal 12 5 3 3 3 5" xfId="14905"/>
    <cellStyle name="Normal 12 5 3 3 3 6" xfId="14906"/>
    <cellStyle name="Normal 12 5 3 3 4" xfId="14907"/>
    <cellStyle name="Normal 12 5 3 3 4 2" xfId="14908"/>
    <cellStyle name="Normal 12 5 3 3 4 2 2" xfId="14909"/>
    <cellStyle name="Normal 12 5 3 3 4 2 3" xfId="14910"/>
    <cellStyle name="Normal 12 5 3 3 4 3" xfId="14911"/>
    <cellStyle name="Normal 12 5 3 3 4 3 2" xfId="14912"/>
    <cellStyle name="Normal 12 5 3 3 4 3 3" xfId="14913"/>
    <cellStyle name="Normal 12 5 3 3 4 4" xfId="14914"/>
    <cellStyle name="Normal 12 5 3 3 4 5" xfId="14915"/>
    <cellStyle name="Normal 12 5 3 3 5" xfId="14916"/>
    <cellStyle name="Normal 12 5 3 3 5 2" xfId="14917"/>
    <cellStyle name="Normal 12 5 3 3 5 2 2" xfId="14918"/>
    <cellStyle name="Normal 12 5 3 3 5 3" xfId="14919"/>
    <cellStyle name="Normal 12 5 3 3 5 4" xfId="14920"/>
    <cellStyle name="Normal 12 5 3 3 6" xfId="14921"/>
    <cellStyle name="Normal 12 5 3 3 6 2" xfId="14922"/>
    <cellStyle name="Normal 12 5 3 3 6 3" xfId="14923"/>
    <cellStyle name="Normal 12 5 3 3 7" xfId="14924"/>
    <cellStyle name="Normal 12 5 3 3 8" xfId="14925"/>
    <cellStyle name="Normal 12 5 3 4" xfId="14926"/>
    <cellStyle name="Normal 12 5 3 4 2" xfId="14927"/>
    <cellStyle name="Normal 12 5 3 4 2 2" xfId="14928"/>
    <cellStyle name="Normal 12 5 3 4 2 2 2" xfId="14929"/>
    <cellStyle name="Normal 12 5 3 4 2 2 3" xfId="14930"/>
    <cellStyle name="Normal 12 5 3 4 2 3" xfId="14931"/>
    <cellStyle name="Normal 12 5 3 4 2 3 2" xfId="14932"/>
    <cellStyle name="Normal 12 5 3 4 2 3 3" xfId="14933"/>
    <cellStyle name="Normal 12 5 3 4 2 4" xfId="14934"/>
    <cellStyle name="Normal 12 5 3 4 2 4 2" xfId="14935"/>
    <cellStyle name="Normal 12 5 3 4 2 5" xfId="14936"/>
    <cellStyle name="Normal 12 5 3 4 2 6" xfId="14937"/>
    <cellStyle name="Normal 12 5 3 4 3" xfId="14938"/>
    <cellStyle name="Normal 12 5 3 4 3 2" xfId="14939"/>
    <cellStyle name="Normal 12 5 3 4 3 2 2" xfId="14940"/>
    <cellStyle name="Normal 12 5 3 4 3 2 3" xfId="14941"/>
    <cellStyle name="Normal 12 5 3 4 3 3" xfId="14942"/>
    <cellStyle name="Normal 12 5 3 4 3 3 2" xfId="14943"/>
    <cellStyle name="Normal 12 5 3 4 3 3 3" xfId="14944"/>
    <cellStyle name="Normal 12 5 3 4 3 4" xfId="14945"/>
    <cellStyle name="Normal 12 5 3 4 3 5" xfId="14946"/>
    <cellStyle name="Normal 12 5 3 4 4" xfId="14947"/>
    <cellStyle name="Normal 12 5 3 4 4 2" xfId="14948"/>
    <cellStyle name="Normal 12 5 3 4 4 2 2" xfId="14949"/>
    <cellStyle name="Normal 12 5 3 4 4 3" xfId="14950"/>
    <cellStyle name="Normal 12 5 3 4 4 4" xfId="14951"/>
    <cellStyle name="Normal 12 5 3 4 5" xfId="14952"/>
    <cellStyle name="Normal 12 5 3 4 5 2" xfId="14953"/>
    <cellStyle name="Normal 12 5 3 4 5 3" xfId="14954"/>
    <cellStyle name="Normal 12 5 3 4 6" xfId="14955"/>
    <cellStyle name="Normal 12 5 3 4 7" xfId="14956"/>
    <cellStyle name="Normal 12 5 3 5" xfId="14957"/>
    <cellStyle name="Normal 12 5 3 5 2" xfId="14958"/>
    <cellStyle name="Normal 12 5 3 5 2 2" xfId="14959"/>
    <cellStyle name="Normal 12 5 3 5 2 3" xfId="14960"/>
    <cellStyle name="Normal 12 5 3 5 3" xfId="14961"/>
    <cellStyle name="Normal 12 5 3 5 3 2" xfId="14962"/>
    <cellStyle name="Normal 12 5 3 5 3 3" xfId="14963"/>
    <cellStyle name="Normal 12 5 3 5 4" xfId="14964"/>
    <cellStyle name="Normal 12 5 3 5 4 2" xfId="14965"/>
    <cellStyle name="Normal 12 5 3 5 5" xfId="14966"/>
    <cellStyle name="Normal 12 5 3 5 6" xfId="14967"/>
    <cellStyle name="Normal 12 5 3 6" xfId="14968"/>
    <cellStyle name="Normal 12 5 3 6 2" xfId="14969"/>
    <cellStyle name="Normal 12 5 3 6 2 2" xfId="14970"/>
    <cellStyle name="Normal 12 5 3 6 2 3" xfId="14971"/>
    <cellStyle name="Normal 12 5 3 6 3" xfId="14972"/>
    <cellStyle name="Normal 12 5 3 6 3 2" xfId="14973"/>
    <cellStyle name="Normal 12 5 3 6 3 3" xfId="14974"/>
    <cellStyle name="Normal 12 5 3 6 4" xfId="14975"/>
    <cellStyle name="Normal 12 5 3 6 5" xfId="14976"/>
    <cellStyle name="Normal 12 5 3 7" xfId="14977"/>
    <cellStyle name="Normal 12 5 3 7 2" xfId="14978"/>
    <cellStyle name="Normal 12 5 3 7 2 2" xfId="14979"/>
    <cellStyle name="Normal 12 5 3 7 3" xfId="14980"/>
    <cellStyle name="Normal 12 5 3 7 4" xfId="14981"/>
    <cellStyle name="Normal 12 5 3 8" xfId="14982"/>
    <cellStyle name="Normal 12 5 3 8 2" xfId="14983"/>
    <cellStyle name="Normal 12 5 3 8 3" xfId="14984"/>
    <cellStyle name="Normal 12 5 3 9" xfId="14985"/>
    <cellStyle name="Normal 12 5 4" xfId="14986"/>
    <cellStyle name="Normal 12 5 4 10" xfId="14987"/>
    <cellStyle name="Normal 12 5 4 2" xfId="14988"/>
    <cellStyle name="Normal 12 5 4 2 2" xfId="14989"/>
    <cellStyle name="Normal 12 5 4 2 2 2" xfId="14990"/>
    <cellStyle name="Normal 12 5 4 2 2 2 2" xfId="14991"/>
    <cellStyle name="Normal 12 5 4 2 2 2 2 2" xfId="14992"/>
    <cellStyle name="Normal 12 5 4 2 2 2 2 3" xfId="14993"/>
    <cellStyle name="Normal 12 5 4 2 2 2 3" xfId="14994"/>
    <cellStyle name="Normal 12 5 4 2 2 2 3 2" xfId="14995"/>
    <cellStyle name="Normal 12 5 4 2 2 2 3 3" xfId="14996"/>
    <cellStyle name="Normal 12 5 4 2 2 2 4" xfId="14997"/>
    <cellStyle name="Normal 12 5 4 2 2 2 5" xfId="14998"/>
    <cellStyle name="Normal 12 5 4 2 2 3" xfId="14999"/>
    <cellStyle name="Normal 12 5 4 2 2 3 2" xfId="15000"/>
    <cellStyle name="Normal 12 5 4 2 2 3 2 2" xfId="15001"/>
    <cellStyle name="Normal 12 5 4 2 2 3 2 3" xfId="15002"/>
    <cellStyle name="Normal 12 5 4 2 2 3 3" xfId="15003"/>
    <cellStyle name="Normal 12 5 4 2 2 3 3 2" xfId="15004"/>
    <cellStyle name="Normal 12 5 4 2 2 3 3 3" xfId="15005"/>
    <cellStyle name="Normal 12 5 4 2 2 3 4" xfId="15006"/>
    <cellStyle name="Normal 12 5 4 2 2 3 5" xfId="15007"/>
    <cellStyle name="Normal 12 5 4 2 2 4" xfId="15008"/>
    <cellStyle name="Normal 12 5 4 2 2 4 2" xfId="15009"/>
    <cellStyle name="Normal 12 5 4 2 2 4 2 2" xfId="15010"/>
    <cellStyle name="Normal 12 5 4 2 2 4 3" xfId="15011"/>
    <cellStyle name="Normal 12 5 4 2 2 4 4" xfId="15012"/>
    <cellStyle name="Normal 12 5 4 2 2 5" xfId="15013"/>
    <cellStyle name="Normal 12 5 4 2 2 5 2" xfId="15014"/>
    <cellStyle name="Normal 12 5 4 2 2 5 3" xfId="15015"/>
    <cellStyle name="Normal 12 5 4 2 2 6" xfId="15016"/>
    <cellStyle name="Normal 12 5 4 2 2 7" xfId="15017"/>
    <cellStyle name="Normal 12 5 4 2 3" xfId="15018"/>
    <cellStyle name="Normal 12 5 4 2 3 2" xfId="15019"/>
    <cellStyle name="Normal 12 5 4 2 3 2 2" xfId="15020"/>
    <cellStyle name="Normal 12 5 4 2 3 2 3" xfId="15021"/>
    <cellStyle name="Normal 12 5 4 2 3 3" xfId="15022"/>
    <cellStyle name="Normal 12 5 4 2 3 3 2" xfId="15023"/>
    <cellStyle name="Normal 12 5 4 2 3 3 3" xfId="15024"/>
    <cellStyle name="Normal 12 5 4 2 3 4" xfId="15025"/>
    <cellStyle name="Normal 12 5 4 2 3 4 2" xfId="15026"/>
    <cellStyle name="Normal 12 5 4 2 3 5" xfId="15027"/>
    <cellStyle name="Normal 12 5 4 2 3 6" xfId="15028"/>
    <cellStyle name="Normal 12 5 4 2 4" xfId="15029"/>
    <cellStyle name="Normal 12 5 4 2 4 2" xfId="15030"/>
    <cellStyle name="Normal 12 5 4 2 4 2 2" xfId="15031"/>
    <cellStyle name="Normal 12 5 4 2 4 2 3" xfId="15032"/>
    <cellStyle name="Normal 12 5 4 2 4 3" xfId="15033"/>
    <cellStyle name="Normal 12 5 4 2 4 3 2" xfId="15034"/>
    <cellStyle name="Normal 12 5 4 2 4 3 3" xfId="15035"/>
    <cellStyle name="Normal 12 5 4 2 4 4" xfId="15036"/>
    <cellStyle name="Normal 12 5 4 2 4 5" xfId="15037"/>
    <cellStyle name="Normal 12 5 4 2 5" xfId="15038"/>
    <cellStyle name="Normal 12 5 4 2 5 2" xfId="15039"/>
    <cellStyle name="Normal 12 5 4 2 5 2 2" xfId="15040"/>
    <cellStyle name="Normal 12 5 4 2 5 3" xfId="15041"/>
    <cellStyle name="Normal 12 5 4 2 5 4" xfId="15042"/>
    <cellStyle name="Normal 12 5 4 2 6" xfId="15043"/>
    <cellStyle name="Normal 12 5 4 2 6 2" xfId="15044"/>
    <cellStyle name="Normal 12 5 4 2 6 3" xfId="15045"/>
    <cellStyle name="Normal 12 5 4 2 7" xfId="15046"/>
    <cellStyle name="Normal 12 5 4 2 8" xfId="15047"/>
    <cellStyle name="Normal 12 5 4 3" xfId="15048"/>
    <cellStyle name="Normal 12 5 4 3 2" xfId="15049"/>
    <cellStyle name="Normal 12 5 4 3 2 2" xfId="15050"/>
    <cellStyle name="Normal 12 5 4 3 2 2 2" xfId="15051"/>
    <cellStyle name="Normal 12 5 4 3 2 2 3" xfId="15052"/>
    <cellStyle name="Normal 12 5 4 3 2 3" xfId="15053"/>
    <cellStyle name="Normal 12 5 4 3 2 3 2" xfId="15054"/>
    <cellStyle name="Normal 12 5 4 3 2 3 3" xfId="15055"/>
    <cellStyle name="Normal 12 5 4 3 2 4" xfId="15056"/>
    <cellStyle name="Normal 12 5 4 3 2 4 2" xfId="15057"/>
    <cellStyle name="Normal 12 5 4 3 2 5" xfId="15058"/>
    <cellStyle name="Normal 12 5 4 3 2 6" xfId="15059"/>
    <cellStyle name="Normal 12 5 4 3 3" xfId="15060"/>
    <cellStyle name="Normal 12 5 4 3 3 2" xfId="15061"/>
    <cellStyle name="Normal 12 5 4 3 3 2 2" xfId="15062"/>
    <cellStyle name="Normal 12 5 4 3 3 2 3" xfId="15063"/>
    <cellStyle name="Normal 12 5 4 3 3 3" xfId="15064"/>
    <cellStyle name="Normal 12 5 4 3 3 3 2" xfId="15065"/>
    <cellStyle name="Normal 12 5 4 3 3 3 3" xfId="15066"/>
    <cellStyle name="Normal 12 5 4 3 3 4" xfId="15067"/>
    <cellStyle name="Normal 12 5 4 3 3 5" xfId="15068"/>
    <cellStyle name="Normal 12 5 4 3 4" xfId="15069"/>
    <cellStyle name="Normal 12 5 4 3 4 2" xfId="15070"/>
    <cellStyle name="Normal 12 5 4 3 4 2 2" xfId="15071"/>
    <cellStyle name="Normal 12 5 4 3 4 3" xfId="15072"/>
    <cellStyle name="Normal 12 5 4 3 4 4" xfId="15073"/>
    <cellStyle name="Normal 12 5 4 3 5" xfId="15074"/>
    <cellStyle name="Normal 12 5 4 3 5 2" xfId="15075"/>
    <cellStyle name="Normal 12 5 4 3 5 3" xfId="15076"/>
    <cellStyle name="Normal 12 5 4 3 6" xfId="15077"/>
    <cellStyle name="Normal 12 5 4 3 7" xfId="15078"/>
    <cellStyle name="Normal 12 5 4 4" xfId="15079"/>
    <cellStyle name="Normal 12 5 4 4 2" xfId="15080"/>
    <cellStyle name="Normal 12 5 4 4 2 2" xfId="15081"/>
    <cellStyle name="Normal 12 5 4 4 2 3" xfId="15082"/>
    <cellStyle name="Normal 12 5 4 4 3" xfId="15083"/>
    <cellStyle name="Normal 12 5 4 4 3 2" xfId="15084"/>
    <cellStyle name="Normal 12 5 4 4 3 3" xfId="15085"/>
    <cellStyle name="Normal 12 5 4 4 4" xfId="15086"/>
    <cellStyle name="Normal 12 5 4 4 4 2" xfId="15087"/>
    <cellStyle name="Normal 12 5 4 4 5" xfId="15088"/>
    <cellStyle name="Normal 12 5 4 4 6" xfId="15089"/>
    <cellStyle name="Normal 12 5 4 5" xfId="15090"/>
    <cellStyle name="Normal 12 5 4 5 2" xfId="15091"/>
    <cellStyle name="Normal 12 5 4 5 2 2" xfId="15092"/>
    <cellStyle name="Normal 12 5 4 5 2 3" xfId="15093"/>
    <cellStyle name="Normal 12 5 4 5 3" xfId="15094"/>
    <cellStyle name="Normal 12 5 4 5 3 2" xfId="15095"/>
    <cellStyle name="Normal 12 5 4 5 3 3" xfId="15096"/>
    <cellStyle name="Normal 12 5 4 5 4" xfId="15097"/>
    <cellStyle name="Normal 12 5 4 5 5" xfId="15098"/>
    <cellStyle name="Normal 12 5 4 6" xfId="15099"/>
    <cellStyle name="Normal 12 5 4 6 2" xfId="15100"/>
    <cellStyle name="Normal 12 5 4 6 2 2" xfId="15101"/>
    <cellStyle name="Normal 12 5 4 6 3" xfId="15102"/>
    <cellStyle name="Normal 12 5 4 6 4" xfId="15103"/>
    <cellStyle name="Normal 12 5 4 7" xfId="15104"/>
    <cellStyle name="Normal 12 5 4 7 2" xfId="15105"/>
    <cellStyle name="Normal 12 5 4 7 3" xfId="15106"/>
    <cellStyle name="Normal 12 5 4 8" xfId="15107"/>
    <cellStyle name="Normal 12 5 4 9" xfId="15108"/>
    <cellStyle name="Normal 12 5 5" xfId="15109"/>
    <cellStyle name="Normal 12 5 5 10" xfId="15110"/>
    <cellStyle name="Normal 12 5 5 2" xfId="15111"/>
    <cellStyle name="Normal 12 5 5 2 2" xfId="15112"/>
    <cellStyle name="Normal 12 5 5 2 2 2" xfId="15113"/>
    <cellStyle name="Normal 12 5 5 2 2 2 2" xfId="15114"/>
    <cellStyle name="Normal 12 5 5 2 2 2 2 2" xfId="15115"/>
    <cellStyle name="Normal 12 5 5 2 2 2 2 3" xfId="15116"/>
    <cellStyle name="Normal 12 5 5 2 2 2 3" xfId="15117"/>
    <cellStyle name="Normal 12 5 5 2 2 2 3 2" xfId="15118"/>
    <cellStyle name="Normal 12 5 5 2 2 2 3 3" xfId="15119"/>
    <cellStyle name="Normal 12 5 5 2 2 2 4" xfId="15120"/>
    <cellStyle name="Normal 12 5 5 2 2 2 5" xfId="15121"/>
    <cellStyle name="Normal 12 5 5 2 2 3" xfId="15122"/>
    <cellStyle name="Normal 12 5 5 2 2 3 2" xfId="15123"/>
    <cellStyle name="Normal 12 5 5 2 2 3 2 2" xfId="15124"/>
    <cellStyle name="Normal 12 5 5 2 2 3 2 3" xfId="15125"/>
    <cellStyle name="Normal 12 5 5 2 2 3 3" xfId="15126"/>
    <cellStyle name="Normal 12 5 5 2 2 3 3 2" xfId="15127"/>
    <cellStyle name="Normal 12 5 5 2 2 3 3 3" xfId="15128"/>
    <cellStyle name="Normal 12 5 5 2 2 3 4" xfId="15129"/>
    <cellStyle name="Normal 12 5 5 2 2 3 5" xfId="15130"/>
    <cellStyle name="Normal 12 5 5 2 2 4" xfId="15131"/>
    <cellStyle name="Normal 12 5 5 2 2 4 2" xfId="15132"/>
    <cellStyle name="Normal 12 5 5 2 2 4 2 2" xfId="15133"/>
    <cellStyle name="Normal 12 5 5 2 2 4 3" xfId="15134"/>
    <cellStyle name="Normal 12 5 5 2 2 4 4" xfId="15135"/>
    <cellStyle name="Normal 12 5 5 2 2 5" xfId="15136"/>
    <cellStyle name="Normal 12 5 5 2 2 5 2" xfId="15137"/>
    <cellStyle name="Normal 12 5 5 2 2 5 3" xfId="15138"/>
    <cellStyle name="Normal 12 5 5 2 2 6" xfId="15139"/>
    <cellStyle name="Normal 12 5 5 2 2 7" xfId="15140"/>
    <cellStyle name="Normal 12 5 5 2 3" xfId="15141"/>
    <cellStyle name="Normal 12 5 5 2 3 2" xfId="15142"/>
    <cellStyle name="Normal 12 5 5 2 3 2 2" xfId="15143"/>
    <cellStyle name="Normal 12 5 5 2 3 2 3" xfId="15144"/>
    <cellStyle name="Normal 12 5 5 2 3 3" xfId="15145"/>
    <cellStyle name="Normal 12 5 5 2 3 3 2" xfId="15146"/>
    <cellStyle name="Normal 12 5 5 2 3 3 3" xfId="15147"/>
    <cellStyle name="Normal 12 5 5 2 3 4" xfId="15148"/>
    <cellStyle name="Normal 12 5 5 2 3 4 2" xfId="15149"/>
    <cellStyle name="Normal 12 5 5 2 3 5" xfId="15150"/>
    <cellStyle name="Normal 12 5 5 2 3 6" xfId="15151"/>
    <cellStyle name="Normal 12 5 5 2 4" xfId="15152"/>
    <cellStyle name="Normal 12 5 5 2 4 2" xfId="15153"/>
    <cellStyle name="Normal 12 5 5 2 4 2 2" xfId="15154"/>
    <cellStyle name="Normal 12 5 5 2 4 2 3" xfId="15155"/>
    <cellStyle name="Normal 12 5 5 2 4 3" xfId="15156"/>
    <cellStyle name="Normal 12 5 5 2 4 3 2" xfId="15157"/>
    <cellStyle name="Normal 12 5 5 2 4 3 3" xfId="15158"/>
    <cellStyle name="Normal 12 5 5 2 4 4" xfId="15159"/>
    <cellStyle name="Normal 12 5 5 2 4 5" xfId="15160"/>
    <cellStyle name="Normal 12 5 5 2 5" xfId="15161"/>
    <cellStyle name="Normal 12 5 5 2 5 2" xfId="15162"/>
    <cellStyle name="Normal 12 5 5 2 5 2 2" xfId="15163"/>
    <cellStyle name="Normal 12 5 5 2 5 3" xfId="15164"/>
    <cellStyle name="Normal 12 5 5 2 5 4" xfId="15165"/>
    <cellStyle name="Normal 12 5 5 2 6" xfId="15166"/>
    <cellStyle name="Normal 12 5 5 2 6 2" xfId="15167"/>
    <cellStyle name="Normal 12 5 5 2 6 3" xfId="15168"/>
    <cellStyle name="Normal 12 5 5 2 7" xfId="15169"/>
    <cellStyle name="Normal 12 5 5 2 8" xfId="15170"/>
    <cellStyle name="Normal 12 5 5 3" xfId="15171"/>
    <cellStyle name="Normal 12 5 5 3 2" xfId="15172"/>
    <cellStyle name="Normal 12 5 5 3 2 2" xfId="15173"/>
    <cellStyle name="Normal 12 5 5 3 2 2 2" xfId="15174"/>
    <cellStyle name="Normal 12 5 5 3 2 2 3" xfId="15175"/>
    <cellStyle name="Normal 12 5 5 3 2 3" xfId="15176"/>
    <cellStyle name="Normal 12 5 5 3 2 3 2" xfId="15177"/>
    <cellStyle name="Normal 12 5 5 3 2 3 3" xfId="15178"/>
    <cellStyle name="Normal 12 5 5 3 2 4" xfId="15179"/>
    <cellStyle name="Normal 12 5 5 3 2 5" xfId="15180"/>
    <cellStyle name="Normal 12 5 5 3 3" xfId="15181"/>
    <cellStyle name="Normal 12 5 5 3 3 2" xfId="15182"/>
    <cellStyle name="Normal 12 5 5 3 3 2 2" xfId="15183"/>
    <cellStyle name="Normal 12 5 5 3 3 2 3" xfId="15184"/>
    <cellStyle name="Normal 12 5 5 3 3 3" xfId="15185"/>
    <cellStyle name="Normal 12 5 5 3 3 3 2" xfId="15186"/>
    <cellStyle name="Normal 12 5 5 3 3 3 3" xfId="15187"/>
    <cellStyle name="Normal 12 5 5 3 3 4" xfId="15188"/>
    <cellStyle name="Normal 12 5 5 3 3 5" xfId="15189"/>
    <cellStyle name="Normal 12 5 5 3 4" xfId="15190"/>
    <cellStyle name="Normal 12 5 5 3 4 2" xfId="15191"/>
    <cellStyle name="Normal 12 5 5 3 4 2 2" xfId="15192"/>
    <cellStyle name="Normal 12 5 5 3 4 3" xfId="15193"/>
    <cellStyle name="Normal 12 5 5 3 4 4" xfId="15194"/>
    <cellStyle name="Normal 12 5 5 3 5" xfId="15195"/>
    <cellStyle name="Normal 12 5 5 3 5 2" xfId="15196"/>
    <cellStyle name="Normal 12 5 5 3 5 3" xfId="15197"/>
    <cellStyle name="Normal 12 5 5 3 6" xfId="15198"/>
    <cellStyle name="Normal 12 5 5 3 7" xfId="15199"/>
    <cellStyle name="Normal 12 5 5 4" xfId="15200"/>
    <cellStyle name="Normal 12 5 5 4 2" xfId="15201"/>
    <cellStyle name="Normal 12 5 5 4 2 2" xfId="15202"/>
    <cellStyle name="Normal 12 5 5 4 2 3" xfId="15203"/>
    <cellStyle name="Normal 12 5 5 4 3" xfId="15204"/>
    <cellStyle name="Normal 12 5 5 4 3 2" xfId="15205"/>
    <cellStyle name="Normal 12 5 5 4 3 3" xfId="15206"/>
    <cellStyle name="Normal 12 5 5 4 4" xfId="15207"/>
    <cellStyle name="Normal 12 5 5 4 4 2" xfId="15208"/>
    <cellStyle name="Normal 12 5 5 4 5" xfId="15209"/>
    <cellStyle name="Normal 12 5 5 4 6" xfId="15210"/>
    <cellStyle name="Normal 12 5 5 5" xfId="15211"/>
    <cellStyle name="Normal 12 5 5 5 2" xfId="15212"/>
    <cellStyle name="Normal 12 5 5 5 2 2" xfId="15213"/>
    <cellStyle name="Normal 12 5 5 5 2 3" xfId="15214"/>
    <cellStyle name="Normal 12 5 5 5 3" xfId="15215"/>
    <cellStyle name="Normal 12 5 5 5 3 2" xfId="15216"/>
    <cellStyle name="Normal 12 5 5 5 3 3" xfId="15217"/>
    <cellStyle name="Normal 12 5 5 5 4" xfId="15218"/>
    <cellStyle name="Normal 12 5 5 5 5" xfId="15219"/>
    <cellStyle name="Normal 12 5 5 6" xfId="15220"/>
    <cellStyle name="Normal 12 5 5 6 2" xfId="15221"/>
    <cellStyle name="Normal 12 5 5 6 2 2" xfId="15222"/>
    <cellStyle name="Normal 12 5 5 6 3" xfId="15223"/>
    <cellStyle name="Normal 12 5 5 6 4" xfId="15224"/>
    <cellStyle name="Normal 12 5 5 7" xfId="15225"/>
    <cellStyle name="Normal 12 5 5 7 2" xfId="15226"/>
    <cellStyle name="Normal 12 5 5 7 3" xfId="15227"/>
    <cellStyle name="Normal 12 5 5 8" xfId="15228"/>
    <cellStyle name="Normal 12 5 5 9" xfId="15229"/>
    <cellStyle name="Normal 12 5 6" xfId="15230"/>
    <cellStyle name="Normal 12 5 6 2" xfId="15231"/>
    <cellStyle name="Normal 12 5 6 2 2" xfId="15232"/>
    <cellStyle name="Normal 12 5 6 2 2 2" xfId="15233"/>
    <cellStyle name="Normal 12 5 6 2 2 2 2" xfId="15234"/>
    <cellStyle name="Normal 12 5 6 2 2 2 3" xfId="15235"/>
    <cellStyle name="Normal 12 5 6 2 2 3" xfId="15236"/>
    <cellStyle name="Normal 12 5 6 2 2 3 2" xfId="15237"/>
    <cellStyle name="Normal 12 5 6 2 2 3 3" xfId="15238"/>
    <cellStyle name="Normal 12 5 6 2 2 4" xfId="15239"/>
    <cellStyle name="Normal 12 5 6 2 2 5" xfId="15240"/>
    <cellStyle name="Normal 12 5 6 2 3" xfId="15241"/>
    <cellStyle name="Normal 12 5 6 2 3 2" xfId="15242"/>
    <cellStyle name="Normal 12 5 6 2 3 2 2" xfId="15243"/>
    <cellStyle name="Normal 12 5 6 2 3 2 3" xfId="15244"/>
    <cellStyle name="Normal 12 5 6 2 3 3" xfId="15245"/>
    <cellStyle name="Normal 12 5 6 2 3 3 2" xfId="15246"/>
    <cellStyle name="Normal 12 5 6 2 3 3 3" xfId="15247"/>
    <cellStyle name="Normal 12 5 6 2 3 4" xfId="15248"/>
    <cellStyle name="Normal 12 5 6 2 3 5" xfId="15249"/>
    <cellStyle name="Normal 12 5 6 2 4" xfId="15250"/>
    <cellStyle name="Normal 12 5 6 2 4 2" xfId="15251"/>
    <cellStyle name="Normal 12 5 6 2 4 2 2" xfId="15252"/>
    <cellStyle name="Normal 12 5 6 2 4 3" xfId="15253"/>
    <cellStyle name="Normal 12 5 6 2 4 4" xfId="15254"/>
    <cellStyle name="Normal 12 5 6 2 5" xfId="15255"/>
    <cellStyle name="Normal 12 5 6 2 5 2" xfId="15256"/>
    <cellStyle name="Normal 12 5 6 2 5 3" xfId="15257"/>
    <cellStyle name="Normal 12 5 6 2 6" xfId="15258"/>
    <cellStyle name="Normal 12 5 6 2 7" xfId="15259"/>
    <cellStyle name="Normal 12 5 6 3" xfId="15260"/>
    <cellStyle name="Normal 12 5 6 3 2" xfId="15261"/>
    <cellStyle name="Normal 12 5 6 3 2 2" xfId="15262"/>
    <cellStyle name="Normal 12 5 6 3 2 3" xfId="15263"/>
    <cellStyle name="Normal 12 5 6 3 3" xfId="15264"/>
    <cellStyle name="Normal 12 5 6 3 3 2" xfId="15265"/>
    <cellStyle name="Normal 12 5 6 3 3 3" xfId="15266"/>
    <cellStyle name="Normal 12 5 6 3 4" xfId="15267"/>
    <cellStyle name="Normal 12 5 6 3 4 2" xfId="15268"/>
    <cellStyle name="Normal 12 5 6 3 5" xfId="15269"/>
    <cellStyle name="Normal 12 5 6 3 6" xfId="15270"/>
    <cellStyle name="Normal 12 5 6 4" xfId="15271"/>
    <cellStyle name="Normal 12 5 6 4 2" xfId="15272"/>
    <cellStyle name="Normal 12 5 6 4 2 2" xfId="15273"/>
    <cellStyle name="Normal 12 5 6 4 2 3" xfId="15274"/>
    <cellStyle name="Normal 12 5 6 4 3" xfId="15275"/>
    <cellStyle name="Normal 12 5 6 4 3 2" xfId="15276"/>
    <cellStyle name="Normal 12 5 6 4 3 3" xfId="15277"/>
    <cellStyle name="Normal 12 5 6 4 4" xfId="15278"/>
    <cellStyle name="Normal 12 5 6 4 5" xfId="15279"/>
    <cellStyle name="Normal 12 5 6 5" xfId="15280"/>
    <cellStyle name="Normal 12 5 6 5 2" xfId="15281"/>
    <cellStyle name="Normal 12 5 6 5 2 2" xfId="15282"/>
    <cellStyle name="Normal 12 5 6 5 3" xfId="15283"/>
    <cellStyle name="Normal 12 5 6 5 4" xfId="15284"/>
    <cellStyle name="Normal 12 5 6 6" xfId="15285"/>
    <cellStyle name="Normal 12 5 6 6 2" xfId="15286"/>
    <cellStyle name="Normal 12 5 6 6 3" xfId="15287"/>
    <cellStyle name="Normal 12 5 6 7" xfId="15288"/>
    <cellStyle name="Normal 12 5 6 8" xfId="15289"/>
    <cellStyle name="Normal 12 5 7" xfId="15290"/>
    <cellStyle name="Normal 12 5 7 2" xfId="15291"/>
    <cellStyle name="Normal 12 5 7 2 2" xfId="15292"/>
    <cellStyle name="Normal 12 5 7 2 2 2" xfId="15293"/>
    <cellStyle name="Normal 12 5 7 2 2 3" xfId="15294"/>
    <cellStyle name="Normal 12 5 7 2 3" xfId="15295"/>
    <cellStyle name="Normal 12 5 7 2 3 2" xfId="15296"/>
    <cellStyle name="Normal 12 5 7 2 3 3" xfId="15297"/>
    <cellStyle name="Normal 12 5 7 2 4" xfId="15298"/>
    <cellStyle name="Normal 12 5 7 2 4 2" xfId="15299"/>
    <cellStyle name="Normal 12 5 7 2 5" xfId="15300"/>
    <cellStyle name="Normal 12 5 7 2 6" xfId="15301"/>
    <cellStyle name="Normal 12 5 7 3" xfId="15302"/>
    <cellStyle name="Normal 12 5 7 3 2" xfId="15303"/>
    <cellStyle name="Normal 12 5 7 3 2 2" xfId="15304"/>
    <cellStyle name="Normal 12 5 7 3 2 3" xfId="15305"/>
    <cellStyle name="Normal 12 5 7 3 3" xfId="15306"/>
    <cellStyle name="Normal 12 5 7 3 3 2" xfId="15307"/>
    <cellStyle name="Normal 12 5 7 3 3 3" xfId="15308"/>
    <cellStyle name="Normal 12 5 7 3 4" xfId="15309"/>
    <cellStyle name="Normal 12 5 7 3 5" xfId="15310"/>
    <cellStyle name="Normal 12 5 7 4" xfId="15311"/>
    <cellStyle name="Normal 12 5 7 4 2" xfId="15312"/>
    <cellStyle name="Normal 12 5 7 4 2 2" xfId="15313"/>
    <cellStyle name="Normal 12 5 7 4 3" xfId="15314"/>
    <cellStyle name="Normal 12 5 7 4 4" xfId="15315"/>
    <cellStyle name="Normal 12 5 7 5" xfId="15316"/>
    <cellStyle name="Normal 12 5 7 5 2" xfId="15317"/>
    <cellStyle name="Normal 12 5 7 5 3" xfId="15318"/>
    <cellStyle name="Normal 12 5 7 6" xfId="15319"/>
    <cellStyle name="Normal 12 5 7 7" xfId="15320"/>
    <cellStyle name="Normal 12 5 8" xfId="15321"/>
    <cellStyle name="Normal 12 5 8 2" xfId="15322"/>
    <cellStyle name="Normal 12 5 8 2 2" xfId="15323"/>
    <cellStyle name="Normal 12 5 8 2 3" xfId="15324"/>
    <cellStyle name="Normal 12 5 8 3" xfId="15325"/>
    <cellStyle name="Normal 12 5 8 3 2" xfId="15326"/>
    <cellStyle name="Normal 12 5 8 3 3" xfId="15327"/>
    <cellStyle name="Normal 12 5 8 4" xfId="15328"/>
    <cellStyle name="Normal 12 5 8 4 2" xfId="15329"/>
    <cellStyle name="Normal 12 5 8 5" xfId="15330"/>
    <cellStyle name="Normal 12 5 8 6" xfId="15331"/>
    <cellStyle name="Normal 12 5 9" xfId="15332"/>
    <cellStyle name="Normal 12 5 9 2" xfId="15333"/>
    <cellStyle name="Normal 12 5 9 2 2" xfId="15334"/>
    <cellStyle name="Normal 12 5 9 2 3" xfId="15335"/>
    <cellStyle name="Normal 12 5 9 3" xfId="15336"/>
    <cellStyle name="Normal 12 5 9 3 2" xfId="15337"/>
    <cellStyle name="Normal 12 5 9 3 3" xfId="15338"/>
    <cellStyle name="Normal 12 5 9 4" xfId="15339"/>
    <cellStyle name="Normal 12 5 9 5" xfId="15340"/>
    <cellStyle name="Normal 12_AQPNG_ORC_R01_2013_11_22(OBRA COMPLETA) 29112013-2" xfId="15341"/>
    <cellStyle name="Normal 13" xfId="15342"/>
    <cellStyle name="Normal 13 2" xfId="15343"/>
    <cellStyle name="Normal 14" xfId="15344"/>
    <cellStyle name="Normal 14 2" xfId="15345"/>
    <cellStyle name="Normal 14 2 2" xfId="15346"/>
    <cellStyle name="Normal 15" xfId="15347"/>
    <cellStyle name="Normal 16" xfId="15348"/>
    <cellStyle name="Normal 17" xfId="15349"/>
    <cellStyle name="Normal 176" xfId="15350"/>
    <cellStyle name="Normal 18" xfId="15351"/>
    <cellStyle name="Normal 19" xfId="15352"/>
    <cellStyle name="Normal 2" xfId="15353"/>
    <cellStyle name="Normal 2 10" xfId="15354"/>
    <cellStyle name="Normal 2 2" xfId="15355"/>
    <cellStyle name="Normal 2 2 2" xfId="15356"/>
    <cellStyle name="Normal 2 2 2 2" xfId="15357"/>
    <cellStyle name="Normal 2 2 3" xfId="15358"/>
    <cellStyle name="Normal 2 2 3 2" xfId="15359"/>
    <cellStyle name="Normal 2 2 4" xfId="15360"/>
    <cellStyle name="Normal 2 2 4 2" xfId="15361"/>
    <cellStyle name="Normal 2 2 4 2 2" xfId="15362"/>
    <cellStyle name="Normal 2 2 4 3" xfId="15363"/>
    <cellStyle name="Normal 2 2 5" xfId="15364"/>
    <cellStyle name="Normal 2 2 5 2" xfId="15365"/>
    <cellStyle name="Normal 2 2 6" xfId="15366"/>
    <cellStyle name="Normal 2 2 6 2" xfId="15367"/>
    <cellStyle name="Normal 2 2 7" xfId="15368"/>
    <cellStyle name="Normal 2 2 7 2" xfId="15369"/>
    <cellStyle name="Normal 2 2_CEEP BANDEIRANTES - REV. SUELY" xfId="15370"/>
    <cellStyle name="Normal 2 3" xfId="15371"/>
    <cellStyle name="Normal 2 3 2" xfId="15372"/>
    <cellStyle name="Normal 2 3 2 2" xfId="15373"/>
    <cellStyle name="Normal 2 3 2 2 2" xfId="15374"/>
    <cellStyle name="Normal 2 3 2 3" xfId="15375"/>
    <cellStyle name="Normal 2 3 2 3 2" xfId="15376"/>
    <cellStyle name="Normal 2 3 2 4" xfId="15377"/>
    <cellStyle name="Normal 2 3 3" xfId="15378"/>
    <cellStyle name="Normal 2 3 3 2" xfId="15379"/>
    <cellStyle name="Normal 2 3 4" xfId="15380"/>
    <cellStyle name="Normal 2 3 4 2" xfId="15381"/>
    <cellStyle name="Normal 2 3 5" xfId="15382"/>
    <cellStyle name="Normal 2 4" xfId="15383"/>
    <cellStyle name="Normal 2 4 2" xfId="15384"/>
    <cellStyle name="Normal 2 4 2 2" xfId="15385"/>
    <cellStyle name="Normal 2 4 3" xfId="15386"/>
    <cellStyle name="Normal 2 5" xfId="15387"/>
    <cellStyle name="Normal 2 5 2" xfId="15388"/>
    <cellStyle name="Normal 2 6" xfId="15389"/>
    <cellStyle name="Normal 2 6 2" xfId="15390"/>
    <cellStyle name="Normal 2 7" xfId="15391"/>
    <cellStyle name="Normal 2 7 2" xfId="15392"/>
    <cellStyle name="Normal 2 7 2 2" xfId="15393"/>
    <cellStyle name="Normal 2 7 3" xfId="15394"/>
    <cellStyle name="Normal 2 8" xfId="15395"/>
    <cellStyle name="Normal 2 8 2" xfId="15396"/>
    <cellStyle name="Normal 2 8 2 2" xfId="15397"/>
    <cellStyle name="Normal 2 8 3" xfId="15398"/>
    <cellStyle name="Normal 2 9" xfId="15399"/>
    <cellStyle name="Normal 2_0130.02.IMUNIZAÇÃO SGA_PLANILHA ORÇAMENTARIA.R05" xfId="15400"/>
    <cellStyle name="Normal 20" xfId="15401"/>
    <cellStyle name="Normal 21" xfId="15402"/>
    <cellStyle name="Normal 22" xfId="15403"/>
    <cellStyle name="Normal 23" xfId="15404"/>
    <cellStyle name="Normal 24" xfId="15405"/>
    <cellStyle name="Normal 25" xfId="15406"/>
    <cellStyle name="Normal 26" xfId="15407"/>
    <cellStyle name="Normal 27" xfId="15408"/>
    <cellStyle name="Normal 27 2" xfId="15409"/>
    <cellStyle name="Normal 27 2 2" xfId="15410"/>
    <cellStyle name="Normal 27 3" xfId="15411"/>
    <cellStyle name="Normal 27 3 2" xfId="15412"/>
    <cellStyle name="Normal 27 3 2 2" xfId="15413"/>
    <cellStyle name="Normal 27 3 3" xfId="15414"/>
    <cellStyle name="Normal 27 4" xfId="15415"/>
    <cellStyle name="Normal 28" xfId="15416"/>
    <cellStyle name="Normal 28 2" xfId="15417"/>
    <cellStyle name="Normal 29" xfId="15418"/>
    <cellStyle name="Normal 29 10" xfId="15419"/>
    <cellStyle name="Normal 29 2" xfId="15420"/>
    <cellStyle name="Normal 29 3" xfId="15421"/>
    <cellStyle name="Normal 29 3 10" xfId="15422"/>
    <cellStyle name="Normal 29 3 11" xfId="15423"/>
    <cellStyle name="Normal 29 3 2" xfId="15424"/>
    <cellStyle name="Normal 29 3 2 10" xfId="15425"/>
    <cellStyle name="Normal 29 3 2 2" xfId="15426"/>
    <cellStyle name="Normal 29 3 2 2 2" xfId="15427"/>
    <cellStyle name="Normal 29 3 2 2 2 2" xfId="15428"/>
    <cellStyle name="Normal 29 3 2 2 2 2 2" xfId="15429"/>
    <cellStyle name="Normal 29 3 2 2 2 2 2 2" xfId="15430"/>
    <cellStyle name="Normal 29 3 2 2 2 2 2 3" xfId="15431"/>
    <cellStyle name="Normal 29 3 2 2 2 2 3" xfId="15432"/>
    <cellStyle name="Normal 29 3 2 2 2 2 3 2" xfId="15433"/>
    <cellStyle name="Normal 29 3 2 2 2 2 3 3" xfId="15434"/>
    <cellStyle name="Normal 29 3 2 2 2 2 4" xfId="15435"/>
    <cellStyle name="Normal 29 3 2 2 2 2 5" xfId="15436"/>
    <cellStyle name="Normal 29 3 2 2 2 3" xfId="15437"/>
    <cellStyle name="Normal 29 3 2 2 2 3 2" xfId="15438"/>
    <cellStyle name="Normal 29 3 2 2 2 3 2 2" xfId="15439"/>
    <cellStyle name="Normal 29 3 2 2 2 3 2 3" xfId="15440"/>
    <cellStyle name="Normal 29 3 2 2 2 3 3" xfId="15441"/>
    <cellStyle name="Normal 29 3 2 2 2 3 3 2" xfId="15442"/>
    <cellStyle name="Normal 29 3 2 2 2 3 3 3" xfId="15443"/>
    <cellStyle name="Normal 29 3 2 2 2 3 4" xfId="15444"/>
    <cellStyle name="Normal 29 3 2 2 2 3 5" xfId="15445"/>
    <cellStyle name="Normal 29 3 2 2 2 4" xfId="15446"/>
    <cellStyle name="Normal 29 3 2 2 2 4 2" xfId="15447"/>
    <cellStyle name="Normal 29 3 2 2 2 4 2 2" xfId="15448"/>
    <cellStyle name="Normal 29 3 2 2 2 4 3" xfId="15449"/>
    <cellStyle name="Normal 29 3 2 2 2 4 4" xfId="15450"/>
    <cellStyle name="Normal 29 3 2 2 2 5" xfId="15451"/>
    <cellStyle name="Normal 29 3 2 2 2 5 2" xfId="15452"/>
    <cellStyle name="Normal 29 3 2 2 2 5 3" xfId="15453"/>
    <cellStyle name="Normal 29 3 2 2 2 6" xfId="15454"/>
    <cellStyle name="Normal 29 3 2 2 2 7" xfId="15455"/>
    <cellStyle name="Normal 29 3 2 2 3" xfId="15456"/>
    <cellStyle name="Normal 29 3 2 2 3 2" xfId="15457"/>
    <cellStyle name="Normal 29 3 2 2 3 2 2" xfId="15458"/>
    <cellStyle name="Normal 29 3 2 2 3 2 3" xfId="15459"/>
    <cellStyle name="Normal 29 3 2 2 3 3" xfId="15460"/>
    <cellStyle name="Normal 29 3 2 2 3 3 2" xfId="15461"/>
    <cellStyle name="Normal 29 3 2 2 3 3 3" xfId="15462"/>
    <cellStyle name="Normal 29 3 2 2 3 4" xfId="15463"/>
    <cellStyle name="Normal 29 3 2 2 3 4 2" xfId="15464"/>
    <cellStyle name="Normal 29 3 2 2 3 5" xfId="15465"/>
    <cellStyle name="Normal 29 3 2 2 3 6" xfId="15466"/>
    <cellStyle name="Normal 29 3 2 2 4" xfId="15467"/>
    <cellStyle name="Normal 29 3 2 2 4 2" xfId="15468"/>
    <cellStyle name="Normal 29 3 2 2 4 2 2" xfId="15469"/>
    <cellStyle name="Normal 29 3 2 2 4 2 3" xfId="15470"/>
    <cellStyle name="Normal 29 3 2 2 4 3" xfId="15471"/>
    <cellStyle name="Normal 29 3 2 2 4 3 2" xfId="15472"/>
    <cellStyle name="Normal 29 3 2 2 4 3 3" xfId="15473"/>
    <cellStyle name="Normal 29 3 2 2 4 4" xfId="15474"/>
    <cellStyle name="Normal 29 3 2 2 4 5" xfId="15475"/>
    <cellStyle name="Normal 29 3 2 2 5" xfId="15476"/>
    <cellStyle name="Normal 29 3 2 2 5 2" xfId="15477"/>
    <cellStyle name="Normal 29 3 2 2 5 2 2" xfId="15478"/>
    <cellStyle name="Normal 29 3 2 2 5 3" xfId="15479"/>
    <cellStyle name="Normal 29 3 2 2 5 4" xfId="15480"/>
    <cellStyle name="Normal 29 3 2 2 6" xfId="15481"/>
    <cellStyle name="Normal 29 3 2 2 6 2" xfId="15482"/>
    <cellStyle name="Normal 29 3 2 2 6 3" xfId="15483"/>
    <cellStyle name="Normal 29 3 2 2 7" xfId="15484"/>
    <cellStyle name="Normal 29 3 2 2 8" xfId="15485"/>
    <cellStyle name="Normal 29 3 2 3" xfId="15486"/>
    <cellStyle name="Normal 29 3 2 3 2" xfId="15487"/>
    <cellStyle name="Normal 29 3 2 3 2 2" xfId="15488"/>
    <cellStyle name="Normal 29 3 2 3 2 2 2" xfId="15489"/>
    <cellStyle name="Normal 29 3 2 3 2 2 3" xfId="15490"/>
    <cellStyle name="Normal 29 3 2 3 2 3" xfId="15491"/>
    <cellStyle name="Normal 29 3 2 3 2 3 2" xfId="15492"/>
    <cellStyle name="Normal 29 3 2 3 2 3 3" xfId="15493"/>
    <cellStyle name="Normal 29 3 2 3 2 4" xfId="15494"/>
    <cellStyle name="Normal 29 3 2 3 2 4 2" xfId="15495"/>
    <cellStyle name="Normal 29 3 2 3 2 5" xfId="15496"/>
    <cellStyle name="Normal 29 3 2 3 2 6" xfId="15497"/>
    <cellStyle name="Normal 29 3 2 3 3" xfId="15498"/>
    <cellStyle name="Normal 29 3 2 3 3 2" xfId="15499"/>
    <cellStyle name="Normal 29 3 2 3 3 2 2" xfId="15500"/>
    <cellStyle name="Normal 29 3 2 3 3 2 3" xfId="15501"/>
    <cellStyle name="Normal 29 3 2 3 3 3" xfId="15502"/>
    <cellStyle name="Normal 29 3 2 3 3 3 2" xfId="15503"/>
    <cellStyle name="Normal 29 3 2 3 3 3 3" xfId="15504"/>
    <cellStyle name="Normal 29 3 2 3 3 4" xfId="15505"/>
    <cellStyle name="Normal 29 3 2 3 3 5" xfId="15506"/>
    <cellStyle name="Normal 29 3 2 3 4" xfId="15507"/>
    <cellStyle name="Normal 29 3 2 3 4 2" xfId="15508"/>
    <cellStyle name="Normal 29 3 2 3 4 2 2" xfId="15509"/>
    <cellStyle name="Normal 29 3 2 3 4 3" xfId="15510"/>
    <cellStyle name="Normal 29 3 2 3 4 4" xfId="15511"/>
    <cellStyle name="Normal 29 3 2 3 5" xfId="15512"/>
    <cellStyle name="Normal 29 3 2 3 5 2" xfId="15513"/>
    <cellStyle name="Normal 29 3 2 3 5 3" xfId="15514"/>
    <cellStyle name="Normal 29 3 2 3 6" xfId="15515"/>
    <cellStyle name="Normal 29 3 2 3 7" xfId="15516"/>
    <cellStyle name="Normal 29 3 2 4" xfId="15517"/>
    <cellStyle name="Normal 29 3 2 4 2" xfId="15518"/>
    <cellStyle name="Normal 29 3 2 4 2 2" xfId="15519"/>
    <cellStyle name="Normal 29 3 2 4 2 3" xfId="15520"/>
    <cellStyle name="Normal 29 3 2 4 3" xfId="15521"/>
    <cellStyle name="Normal 29 3 2 4 3 2" xfId="15522"/>
    <cellStyle name="Normal 29 3 2 4 3 3" xfId="15523"/>
    <cellStyle name="Normal 29 3 2 4 4" xfId="15524"/>
    <cellStyle name="Normal 29 3 2 4 4 2" xfId="15525"/>
    <cellStyle name="Normal 29 3 2 4 5" xfId="15526"/>
    <cellStyle name="Normal 29 3 2 4 6" xfId="15527"/>
    <cellStyle name="Normal 29 3 2 5" xfId="15528"/>
    <cellStyle name="Normal 29 3 2 5 2" xfId="15529"/>
    <cellStyle name="Normal 29 3 2 5 2 2" xfId="15530"/>
    <cellStyle name="Normal 29 3 2 5 2 3" xfId="15531"/>
    <cellStyle name="Normal 29 3 2 5 3" xfId="15532"/>
    <cellStyle name="Normal 29 3 2 5 3 2" xfId="15533"/>
    <cellStyle name="Normal 29 3 2 5 3 3" xfId="15534"/>
    <cellStyle name="Normal 29 3 2 5 4" xfId="15535"/>
    <cellStyle name="Normal 29 3 2 5 5" xfId="15536"/>
    <cellStyle name="Normal 29 3 2 6" xfId="15537"/>
    <cellStyle name="Normal 29 3 2 6 2" xfId="15538"/>
    <cellStyle name="Normal 29 3 2 6 2 2" xfId="15539"/>
    <cellStyle name="Normal 29 3 2 6 3" xfId="15540"/>
    <cellStyle name="Normal 29 3 2 6 4" xfId="15541"/>
    <cellStyle name="Normal 29 3 2 7" xfId="15542"/>
    <cellStyle name="Normal 29 3 2 7 2" xfId="15543"/>
    <cellStyle name="Normal 29 3 2 7 3" xfId="15544"/>
    <cellStyle name="Normal 29 3 2 8" xfId="15545"/>
    <cellStyle name="Normal 29 3 2 9" xfId="15546"/>
    <cellStyle name="Normal 29 3 3" xfId="15547"/>
    <cellStyle name="Normal 29 3 3 2" xfId="15548"/>
    <cellStyle name="Normal 29 3 3 2 2" xfId="15549"/>
    <cellStyle name="Normal 29 3 3 2 2 2" xfId="15550"/>
    <cellStyle name="Normal 29 3 3 2 2 2 2" xfId="15551"/>
    <cellStyle name="Normal 29 3 3 2 2 2 3" xfId="15552"/>
    <cellStyle name="Normal 29 3 3 2 2 3" xfId="15553"/>
    <cellStyle name="Normal 29 3 3 2 2 3 2" xfId="15554"/>
    <cellStyle name="Normal 29 3 3 2 2 3 3" xfId="15555"/>
    <cellStyle name="Normal 29 3 3 2 2 4" xfId="15556"/>
    <cellStyle name="Normal 29 3 3 2 2 5" xfId="15557"/>
    <cellStyle name="Normal 29 3 3 2 3" xfId="15558"/>
    <cellStyle name="Normal 29 3 3 2 3 2" xfId="15559"/>
    <cellStyle name="Normal 29 3 3 2 3 2 2" xfId="15560"/>
    <cellStyle name="Normal 29 3 3 2 3 2 3" xfId="15561"/>
    <cellStyle name="Normal 29 3 3 2 3 3" xfId="15562"/>
    <cellStyle name="Normal 29 3 3 2 3 3 2" xfId="15563"/>
    <cellStyle name="Normal 29 3 3 2 3 3 3" xfId="15564"/>
    <cellStyle name="Normal 29 3 3 2 3 4" xfId="15565"/>
    <cellStyle name="Normal 29 3 3 2 3 5" xfId="15566"/>
    <cellStyle name="Normal 29 3 3 2 4" xfId="15567"/>
    <cellStyle name="Normal 29 3 3 2 4 2" xfId="15568"/>
    <cellStyle name="Normal 29 3 3 2 4 2 2" xfId="15569"/>
    <cellStyle name="Normal 29 3 3 2 4 3" xfId="15570"/>
    <cellStyle name="Normal 29 3 3 2 4 4" xfId="15571"/>
    <cellStyle name="Normal 29 3 3 2 5" xfId="15572"/>
    <cellStyle name="Normal 29 3 3 2 5 2" xfId="15573"/>
    <cellStyle name="Normal 29 3 3 2 5 3" xfId="15574"/>
    <cellStyle name="Normal 29 3 3 2 6" xfId="15575"/>
    <cellStyle name="Normal 29 3 3 2 7" xfId="15576"/>
    <cellStyle name="Normal 29 3 3 3" xfId="15577"/>
    <cellStyle name="Normal 29 3 3 3 2" xfId="15578"/>
    <cellStyle name="Normal 29 3 3 3 2 2" xfId="15579"/>
    <cellStyle name="Normal 29 3 3 3 2 3" xfId="15580"/>
    <cellStyle name="Normal 29 3 3 3 3" xfId="15581"/>
    <cellStyle name="Normal 29 3 3 3 3 2" xfId="15582"/>
    <cellStyle name="Normal 29 3 3 3 3 3" xfId="15583"/>
    <cellStyle name="Normal 29 3 3 3 4" xfId="15584"/>
    <cellStyle name="Normal 29 3 3 3 4 2" xfId="15585"/>
    <cellStyle name="Normal 29 3 3 3 5" xfId="15586"/>
    <cellStyle name="Normal 29 3 3 3 6" xfId="15587"/>
    <cellStyle name="Normal 29 3 3 4" xfId="15588"/>
    <cellStyle name="Normal 29 3 3 4 2" xfId="15589"/>
    <cellStyle name="Normal 29 3 3 4 2 2" xfId="15590"/>
    <cellStyle name="Normal 29 3 3 4 2 3" xfId="15591"/>
    <cellStyle name="Normal 29 3 3 4 3" xfId="15592"/>
    <cellStyle name="Normal 29 3 3 4 3 2" xfId="15593"/>
    <cellStyle name="Normal 29 3 3 4 3 3" xfId="15594"/>
    <cellStyle name="Normal 29 3 3 4 4" xfId="15595"/>
    <cellStyle name="Normal 29 3 3 4 5" xfId="15596"/>
    <cellStyle name="Normal 29 3 3 5" xfId="15597"/>
    <cellStyle name="Normal 29 3 3 5 2" xfId="15598"/>
    <cellStyle name="Normal 29 3 3 5 2 2" xfId="15599"/>
    <cellStyle name="Normal 29 3 3 5 3" xfId="15600"/>
    <cellStyle name="Normal 29 3 3 5 4" xfId="15601"/>
    <cellStyle name="Normal 29 3 3 6" xfId="15602"/>
    <cellStyle name="Normal 29 3 3 6 2" xfId="15603"/>
    <cellStyle name="Normal 29 3 3 6 3" xfId="15604"/>
    <cellStyle name="Normal 29 3 3 7" xfId="15605"/>
    <cellStyle name="Normal 29 3 3 8" xfId="15606"/>
    <cellStyle name="Normal 29 3 4" xfId="15607"/>
    <cellStyle name="Normal 29 3 4 2" xfId="15608"/>
    <cellStyle name="Normal 29 3 4 2 2" xfId="15609"/>
    <cellStyle name="Normal 29 3 4 2 2 2" xfId="15610"/>
    <cellStyle name="Normal 29 3 4 2 2 3" xfId="15611"/>
    <cellStyle name="Normal 29 3 4 2 3" xfId="15612"/>
    <cellStyle name="Normal 29 3 4 2 3 2" xfId="15613"/>
    <cellStyle name="Normal 29 3 4 2 3 3" xfId="15614"/>
    <cellStyle name="Normal 29 3 4 2 4" xfId="15615"/>
    <cellStyle name="Normal 29 3 4 2 4 2" xfId="15616"/>
    <cellStyle name="Normal 29 3 4 2 5" xfId="15617"/>
    <cellStyle name="Normal 29 3 4 2 6" xfId="15618"/>
    <cellStyle name="Normal 29 3 4 3" xfId="15619"/>
    <cellStyle name="Normal 29 3 4 3 2" xfId="15620"/>
    <cellStyle name="Normal 29 3 4 3 2 2" xfId="15621"/>
    <cellStyle name="Normal 29 3 4 3 2 3" xfId="15622"/>
    <cellStyle name="Normal 29 3 4 3 3" xfId="15623"/>
    <cellStyle name="Normal 29 3 4 3 3 2" xfId="15624"/>
    <cellStyle name="Normal 29 3 4 3 3 3" xfId="15625"/>
    <cellStyle name="Normal 29 3 4 3 4" xfId="15626"/>
    <cellStyle name="Normal 29 3 4 3 5" xfId="15627"/>
    <cellStyle name="Normal 29 3 4 4" xfId="15628"/>
    <cellStyle name="Normal 29 3 4 4 2" xfId="15629"/>
    <cellStyle name="Normal 29 3 4 4 2 2" xfId="15630"/>
    <cellStyle name="Normal 29 3 4 4 3" xfId="15631"/>
    <cellStyle name="Normal 29 3 4 4 4" xfId="15632"/>
    <cellStyle name="Normal 29 3 4 5" xfId="15633"/>
    <cellStyle name="Normal 29 3 4 5 2" xfId="15634"/>
    <cellStyle name="Normal 29 3 4 5 3" xfId="15635"/>
    <cellStyle name="Normal 29 3 4 6" xfId="15636"/>
    <cellStyle name="Normal 29 3 4 7" xfId="15637"/>
    <cellStyle name="Normal 29 3 5" xfId="15638"/>
    <cellStyle name="Normal 29 3 5 2" xfId="15639"/>
    <cellStyle name="Normal 29 3 5 2 2" xfId="15640"/>
    <cellStyle name="Normal 29 3 5 2 3" xfId="15641"/>
    <cellStyle name="Normal 29 3 5 3" xfId="15642"/>
    <cellStyle name="Normal 29 3 5 3 2" xfId="15643"/>
    <cellStyle name="Normal 29 3 5 3 3" xfId="15644"/>
    <cellStyle name="Normal 29 3 5 4" xfId="15645"/>
    <cellStyle name="Normal 29 3 5 4 2" xfId="15646"/>
    <cellStyle name="Normal 29 3 5 5" xfId="15647"/>
    <cellStyle name="Normal 29 3 5 6" xfId="15648"/>
    <cellStyle name="Normal 29 3 6" xfId="15649"/>
    <cellStyle name="Normal 29 3 6 2" xfId="15650"/>
    <cellStyle name="Normal 29 3 6 2 2" xfId="15651"/>
    <cellStyle name="Normal 29 3 6 2 3" xfId="15652"/>
    <cellStyle name="Normal 29 3 6 3" xfId="15653"/>
    <cellStyle name="Normal 29 3 6 3 2" xfId="15654"/>
    <cellStyle name="Normal 29 3 6 3 3" xfId="15655"/>
    <cellStyle name="Normal 29 3 6 4" xfId="15656"/>
    <cellStyle name="Normal 29 3 6 5" xfId="15657"/>
    <cellStyle name="Normal 29 3 7" xfId="15658"/>
    <cellStyle name="Normal 29 3 7 2" xfId="15659"/>
    <cellStyle name="Normal 29 3 7 2 2" xfId="15660"/>
    <cellStyle name="Normal 29 3 7 3" xfId="15661"/>
    <cellStyle name="Normal 29 3 7 4" xfId="15662"/>
    <cellStyle name="Normal 29 3 8" xfId="15663"/>
    <cellStyle name="Normal 29 3 8 2" xfId="15664"/>
    <cellStyle name="Normal 29 3 8 3" xfId="15665"/>
    <cellStyle name="Normal 29 3 9" xfId="15666"/>
    <cellStyle name="Normal 29 4" xfId="15667"/>
    <cellStyle name="Normal 29 4 2" xfId="15668"/>
    <cellStyle name="Normal 29 4 2 2" xfId="15669"/>
    <cellStyle name="Normal 29 4 2 2 2" xfId="15670"/>
    <cellStyle name="Normal 29 4 2 2 3" xfId="15671"/>
    <cellStyle name="Normal 29 4 2 3" xfId="15672"/>
    <cellStyle name="Normal 29 4 2 3 2" xfId="15673"/>
    <cellStyle name="Normal 29 4 2 3 3" xfId="15674"/>
    <cellStyle name="Normal 29 4 2 4" xfId="15675"/>
    <cellStyle name="Normal 29 4 2 4 2" xfId="15676"/>
    <cellStyle name="Normal 29 4 2 5" xfId="15677"/>
    <cellStyle name="Normal 29 4 2 6" xfId="15678"/>
    <cellStyle name="Normal 29 4 3" xfId="15679"/>
    <cellStyle name="Normal 29 4 3 2" xfId="15680"/>
    <cellStyle name="Normal 29 4 3 2 2" xfId="15681"/>
    <cellStyle name="Normal 29 4 3 2 3" xfId="15682"/>
    <cellStyle name="Normal 29 4 3 3" xfId="15683"/>
    <cellStyle name="Normal 29 4 3 3 2" xfId="15684"/>
    <cellStyle name="Normal 29 4 3 3 3" xfId="15685"/>
    <cellStyle name="Normal 29 4 3 4" xfId="15686"/>
    <cellStyle name="Normal 29 4 3 5" xfId="15687"/>
    <cellStyle name="Normal 29 4 4" xfId="15688"/>
    <cellStyle name="Normal 29 4 4 2" xfId="15689"/>
    <cellStyle name="Normal 29 4 4 2 2" xfId="15690"/>
    <cellStyle name="Normal 29 4 4 3" xfId="15691"/>
    <cellStyle name="Normal 29 4 4 4" xfId="15692"/>
    <cellStyle name="Normal 29 4 5" xfId="15693"/>
    <cellStyle name="Normal 29 4 5 2" xfId="15694"/>
    <cellStyle name="Normal 29 4 5 3" xfId="15695"/>
    <cellStyle name="Normal 29 4 6" xfId="15696"/>
    <cellStyle name="Normal 29 4 7" xfId="15697"/>
    <cellStyle name="Normal 29 5" xfId="15698"/>
    <cellStyle name="Normal 29 5 2" xfId="15699"/>
    <cellStyle name="Normal 29 5 2 2" xfId="15700"/>
    <cellStyle name="Normal 29 5 2 3" xfId="15701"/>
    <cellStyle name="Normal 29 5 3" xfId="15702"/>
    <cellStyle name="Normal 29 5 3 2" xfId="15703"/>
    <cellStyle name="Normal 29 5 3 3" xfId="15704"/>
    <cellStyle name="Normal 29 5 4" xfId="15705"/>
    <cellStyle name="Normal 29 5 4 2" xfId="15706"/>
    <cellStyle name="Normal 29 5 5" xfId="15707"/>
    <cellStyle name="Normal 29 5 6" xfId="15708"/>
    <cellStyle name="Normal 29 6" xfId="15709"/>
    <cellStyle name="Normal 29 6 2" xfId="15710"/>
    <cellStyle name="Normal 29 6 2 2" xfId="15711"/>
    <cellStyle name="Normal 29 6 2 3" xfId="15712"/>
    <cellStyle name="Normal 29 6 3" xfId="15713"/>
    <cellStyle name="Normal 29 6 3 2" xfId="15714"/>
    <cellStyle name="Normal 29 6 3 3" xfId="15715"/>
    <cellStyle name="Normal 29 6 4" xfId="15716"/>
    <cellStyle name="Normal 29 6 5" xfId="15717"/>
    <cellStyle name="Normal 29 7" xfId="15718"/>
    <cellStyle name="Normal 29 7 2" xfId="15719"/>
    <cellStyle name="Normal 29 7 2 2" xfId="15720"/>
    <cellStyle name="Normal 29 7 3" xfId="15721"/>
    <cellStyle name="Normal 29 7 4" xfId="15722"/>
    <cellStyle name="Normal 29 8" xfId="15723"/>
    <cellStyle name="Normal 29 8 2" xfId="15724"/>
    <cellStyle name="Normal 29 8 3" xfId="15725"/>
    <cellStyle name="Normal 29 9" xfId="15726"/>
    <cellStyle name="Normal 3" xfId="15727"/>
    <cellStyle name="Normal 3 2" xfId="15728"/>
    <cellStyle name="Normal 3 2 2" xfId="15729"/>
    <cellStyle name="Normal 3 3" xfId="15730"/>
    <cellStyle name="Normal 3 3 2" xfId="15731"/>
    <cellStyle name="Normal 3 3 2 2" xfId="15732"/>
    <cellStyle name="Normal 3 3 3" xfId="15733"/>
    <cellStyle name="Normal 3 4" xfId="15734"/>
    <cellStyle name="Normal 3 4 2" xfId="15735"/>
    <cellStyle name="Normal 3 5" xfId="15736"/>
    <cellStyle name="Normal 3 5 2" xfId="15737"/>
    <cellStyle name="Normal 3 6" xfId="15738"/>
    <cellStyle name="Normal 3 6 2" xfId="15739"/>
    <cellStyle name="Normal 3 7" xfId="15740"/>
    <cellStyle name="Normal 3_Planilha RETROFIT PALÁCIO - VRF  DEZEMBRO  2013 CRONOGRAMA 15 MESES _ R02 - 2" xfId="15741"/>
    <cellStyle name="Normal 30" xfId="15742"/>
    <cellStyle name="Normal 30 2" xfId="15743"/>
    <cellStyle name="Normal 30 2 10" xfId="15744"/>
    <cellStyle name="Normal 30 2 11" xfId="15745"/>
    <cellStyle name="Normal 30 2 2" xfId="15746"/>
    <cellStyle name="Normal 30 2 2 10" xfId="15747"/>
    <cellStyle name="Normal 30 2 2 2" xfId="15748"/>
    <cellStyle name="Normal 30 2 2 2 2" xfId="15749"/>
    <cellStyle name="Normal 30 2 2 2 2 2" xfId="15750"/>
    <cellStyle name="Normal 30 2 2 2 2 2 2" xfId="15751"/>
    <cellStyle name="Normal 30 2 2 2 2 2 2 2" xfId="15752"/>
    <cellStyle name="Normal 30 2 2 2 2 2 2 3" xfId="15753"/>
    <cellStyle name="Normal 30 2 2 2 2 2 3" xfId="15754"/>
    <cellStyle name="Normal 30 2 2 2 2 2 3 2" xfId="15755"/>
    <cellStyle name="Normal 30 2 2 2 2 2 3 3" xfId="15756"/>
    <cellStyle name="Normal 30 2 2 2 2 2 4" xfId="15757"/>
    <cellStyle name="Normal 30 2 2 2 2 2 5" xfId="15758"/>
    <cellStyle name="Normal 30 2 2 2 2 3" xfId="15759"/>
    <cellStyle name="Normal 30 2 2 2 2 3 2" xfId="15760"/>
    <cellStyle name="Normal 30 2 2 2 2 3 2 2" xfId="15761"/>
    <cellStyle name="Normal 30 2 2 2 2 3 2 3" xfId="15762"/>
    <cellStyle name="Normal 30 2 2 2 2 3 3" xfId="15763"/>
    <cellStyle name="Normal 30 2 2 2 2 3 3 2" xfId="15764"/>
    <cellStyle name="Normal 30 2 2 2 2 3 3 3" xfId="15765"/>
    <cellStyle name="Normal 30 2 2 2 2 3 4" xfId="15766"/>
    <cellStyle name="Normal 30 2 2 2 2 3 5" xfId="15767"/>
    <cellStyle name="Normal 30 2 2 2 2 4" xfId="15768"/>
    <cellStyle name="Normal 30 2 2 2 2 4 2" xfId="15769"/>
    <cellStyle name="Normal 30 2 2 2 2 4 2 2" xfId="15770"/>
    <cellStyle name="Normal 30 2 2 2 2 4 3" xfId="15771"/>
    <cellStyle name="Normal 30 2 2 2 2 4 4" xfId="15772"/>
    <cellStyle name="Normal 30 2 2 2 2 5" xfId="15773"/>
    <cellStyle name="Normal 30 2 2 2 2 5 2" xfId="15774"/>
    <cellStyle name="Normal 30 2 2 2 2 5 3" xfId="15775"/>
    <cellStyle name="Normal 30 2 2 2 2 6" xfId="15776"/>
    <cellStyle name="Normal 30 2 2 2 2 7" xfId="15777"/>
    <cellStyle name="Normal 30 2 2 2 3" xfId="15778"/>
    <cellStyle name="Normal 30 2 2 2 3 2" xfId="15779"/>
    <cellStyle name="Normal 30 2 2 2 3 2 2" xfId="15780"/>
    <cellStyle name="Normal 30 2 2 2 3 2 3" xfId="15781"/>
    <cellStyle name="Normal 30 2 2 2 3 3" xfId="15782"/>
    <cellStyle name="Normal 30 2 2 2 3 3 2" xfId="15783"/>
    <cellStyle name="Normal 30 2 2 2 3 3 3" xfId="15784"/>
    <cellStyle name="Normal 30 2 2 2 3 4" xfId="15785"/>
    <cellStyle name="Normal 30 2 2 2 3 4 2" xfId="15786"/>
    <cellStyle name="Normal 30 2 2 2 3 5" xfId="15787"/>
    <cellStyle name="Normal 30 2 2 2 3 6" xfId="15788"/>
    <cellStyle name="Normal 30 2 2 2 4" xfId="15789"/>
    <cellStyle name="Normal 30 2 2 2 4 2" xfId="15790"/>
    <cellStyle name="Normal 30 2 2 2 4 2 2" xfId="15791"/>
    <cellStyle name="Normal 30 2 2 2 4 2 3" xfId="15792"/>
    <cellStyle name="Normal 30 2 2 2 4 3" xfId="15793"/>
    <cellStyle name="Normal 30 2 2 2 4 3 2" xfId="15794"/>
    <cellStyle name="Normal 30 2 2 2 4 3 3" xfId="15795"/>
    <cellStyle name="Normal 30 2 2 2 4 4" xfId="15796"/>
    <cellStyle name="Normal 30 2 2 2 4 5" xfId="15797"/>
    <cellStyle name="Normal 30 2 2 2 5" xfId="15798"/>
    <cellStyle name="Normal 30 2 2 2 5 2" xfId="15799"/>
    <cellStyle name="Normal 30 2 2 2 5 2 2" xfId="15800"/>
    <cellStyle name="Normal 30 2 2 2 5 3" xfId="15801"/>
    <cellStyle name="Normal 30 2 2 2 5 4" xfId="15802"/>
    <cellStyle name="Normal 30 2 2 2 6" xfId="15803"/>
    <cellStyle name="Normal 30 2 2 2 6 2" xfId="15804"/>
    <cellStyle name="Normal 30 2 2 2 6 3" xfId="15805"/>
    <cellStyle name="Normal 30 2 2 2 7" xfId="15806"/>
    <cellStyle name="Normal 30 2 2 2 8" xfId="15807"/>
    <cellStyle name="Normal 30 2 2 3" xfId="15808"/>
    <cellStyle name="Normal 30 2 2 3 2" xfId="15809"/>
    <cellStyle name="Normal 30 2 2 3 2 2" xfId="15810"/>
    <cellStyle name="Normal 30 2 2 3 2 2 2" xfId="15811"/>
    <cellStyle name="Normal 30 2 2 3 2 2 3" xfId="15812"/>
    <cellStyle name="Normal 30 2 2 3 2 3" xfId="15813"/>
    <cellStyle name="Normal 30 2 2 3 2 3 2" xfId="15814"/>
    <cellStyle name="Normal 30 2 2 3 2 3 3" xfId="15815"/>
    <cellStyle name="Normal 30 2 2 3 2 4" xfId="15816"/>
    <cellStyle name="Normal 30 2 2 3 2 4 2" xfId="15817"/>
    <cellStyle name="Normal 30 2 2 3 2 5" xfId="15818"/>
    <cellStyle name="Normal 30 2 2 3 2 6" xfId="15819"/>
    <cellStyle name="Normal 30 2 2 3 3" xfId="15820"/>
    <cellStyle name="Normal 30 2 2 3 3 2" xfId="15821"/>
    <cellStyle name="Normal 30 2 2 3 3 2 2" xfId="15822"/>
    <cellStyle name="Normal 30 2 2 3 3 2 3" xfId="15823"/>
    <cellStyle name="Normal 30 2 2 3 3 3" xfId="15824"/>
    <cellStyle name="Normal 30 2 2 3 3 3 2" xfId="15825"/>
    <cellStyle name="Normal 30 2 2 3 3 3 3" xfId="15826"/>
    <cellStyle name="Normal 30 2 2 3 3 4" xfId="15827"/>
    <cellStyle name="Normal 30 2 2 3 3 5" xfId="15828"/>
    <cellStyle name="Normal 30 2 2 3 4" xfId="15829"/>
    <cellStyle name="Normal 30 2 2 3 4 2" xfId="15830"/>
    <cellStyle name="Normal 30 2 2 3 4 2 2" xfId="15831"/>
    <cellStyle name="Normal 30 2 2 3 4 3" xfId="15832"/>
    <cellStyle name="Normal 30 2 2 3 4 4" xfId="15833"/>
    <cellStyle name="Normal 30 2 2 3 5" xfId="15834"/>
    <cellStyle name="Normal 30 2 2 3 5 2" xfId="15835"/>
    <cellStyle name="Normal 30 2 2 3 5 3" xfId="15836"/>
    <cellStyle name="Normal 30 2 2 3 6" xfId="15837"/>
    <cellStyle name="Normal 30 2 2 3 7" xfId="15838"/>
    <cellStyle name="Normal 30 2 2 4" xfId="15839"/>
    <cellStyle name="Normal 30 2 2 4 2" xfId="15840"/>
    <cellStyle name="Normal 30 2 2 4 2 2" xfId="15841"/>
    <cellStyle name="Normal 30 2 2 4 2 3" xfId="15842"/>
    <cellStyle name="Normal 30 2 2 4 3" xfId="15843"/>
    <cellStyle name="Normal 30 2 2 4 3 2" xfId="15844"/>
    <cellStyle name="Normal 30 2 2 4 3 3" xfId="15845"/>
    <cellStyle name="Normal 30 2 2 4 4" xfId="15846"/>
    <cellStyle name="Normal 30 2 2 4 4 2" xfId="15847"/>
    <cellStyle name="Normal 30 2 2 4 5" xfId="15848"/>
    <cellStyle name="Normal 30 2 2 4 6" xfId="15849"/>
    <cellStyle name="Normal 30 2 2 5" xfId="15850"/>
    <cellStyle name="Normal 30 2 2 5 2" xfId="15851"/>
    <cellStyle name="Normal 30 2 2 5 2 2" xfId="15852"/>
    <cellStyle name="Normal 30 2 2 5 2 3" xfId="15853"/>
    <cellStyle name="Normal 30 2 2 5 3" xfId="15854"/>
    <cellStyle name="Normal 30 2 2 5 3 2" xfId="15855"/>
    <cellStyle name="Normal 30 2 2 5 3 3" xfId="15856"/>
    <cellStyle name="Normal 30 2 2 5 4" xfId="15857"/>
    <cellStyle name="Normal 30 2 2 5 5" xfId="15858"/>
    <cellStyle name="Normal 30 2 2 6" xfId="15859"/>
    <cellStyle name="Normal 30 2 2 6 2" xfId="15860"/>
    <cellStyle name="Normal 30 2 2 6 2 2" xfId="15861"/>
    <cellStyle name="Normal 30 2 2 6 3" xfId="15862"/>
    <cellStyle name="Normal 30 2 2 6 4" xfId="15863"/>
    <cellStyle name="Normal 30 2 2 7" xfId="15864"/>
    <cellStyle name="Normal 30 2 2 7 2" xfId="15865"/>
    <cellStyle name="Normal 30 2 2 7 3" xfId="15866"/>
    <cellStyle name="Normal 30 2 2 8" xfId="15867"/>
    <cellStyle name="Normal 30 2 2 9" xfId="15868"/>
    <cellStyle name="Normal 30 2 3" xfId="15869"/>
    <cellStyle name="Normal 30 2 3 2" xfId="15870"/>
    <cellStyle name="Normal 30 2 3 2 2" xfId="15871"/>
    <cellStyle name="Normal 30 2 3 2 2 2" xfId="15872"/>
    <cellStyle name="Normal 30 2 3 2 2 2 2" xfId="15873"/>
    <cellStyle name="Normal 30 2 3 2 2 2 3" xfId="15874"/>
    <cellStyle name="Normal 30 2 3 2 2 3" xfId="15875"/>
    <cellStyle name="Normal 30 2 3 2 2 3 2" xfId="15876"/>
    <cellStyle name="Normal 30 2 3 2 2 3 3" xfId="15877"/>
    <cellStyle name="Normal 30 2 3 2 2 4" xfId="15878"/>
    <cellStyle name="Normal 30 2 3 2 2 5" xfId="15879"/>
    <cellStyle name="Normal 30 2 3 2 3" xfId="15880"/>
    <cellStyle name="Normal 30 2 3 2 3 2" xfId="15881"/>
    <cellStyle name="Normal 30 2 3 2 3 2 2" xfId="15882"/>
    <cellStyle name="Normal 30 2 3 2 3 2 3" xfId="15883"/>
    <cellStyle name="Normal 30 2 3 2 3 3" xfId="15884"/>
    <cellStyle name="Normal 30 2 3 2 3 3 2" xfId="15885"/>
    <cellStyle name="Normal 30 2 3 2 3 3 3" xfId="15886"/>
    <cellStyle name="Normal 30 2 3 2 3 4" xfId="15887"/>
    <cellStyle name="Normal 30 2 3 2 3 5" xfId="15888"/>
    <cellStyle name="Normal 30 2 3 2 4" xfId="15889"/>
    <cellStyle name="Normal 30 2 3 2 4 2" xfId="15890"/>
    <cellStyle name="Normal 30 2 3 2 4 2 2" xfId="15891"/>
    <cellStyle name="Normal 30 2 3 2 4 3" xfId="15892"/>
    <cellStyle name="Normal 30 2 3 2 4 4" xfId="15893"/>
    <cellStyle name="Normal 30 2 3 2 5" xfId="15894"/>
    <cellStyle name="Normal 30 2 3 2 5 2" xfId="15895"/>
    <cellStyle name="Normal 30 2 3 2 5 3" xfId="15896"/>
    <cellStyle name="Normal 30 2 3 2 6" xfId="15897"/>
    <cellStyle name="Normal 30 2 3 2 7" xfId="15898"/>
    <cellStyle name="Normal 30 2 3 3" xfId="15899"/>
    <cellStyle name="Normal 30 2 3 3 2" xfId="15900"/>
    <cellStyle name="Normal 30 2 3 3 2 2" xfId="15901"/>
    <cellStyle name="Normal 30 2 3 3 2 3" xfId="15902"/>
    <cellStyle name="Normal 30 2 3 3 3" xfId="15903"/>
    <cellStyle name="Normal 30 2 3 3 3 2" xfId="15904"/>
    <cellStyle name="Normal 30 2 3 3 3 3" xfId="15905"/>
    <cellStyle name="Normal 30 2 3 3 4" xfId="15906"/>
    <cellStyle name="Normal 30 2 3 3 4 2" xfId="15907"/>
    <cellStyle name="Normal 30 2 3 3 5" xfId="15908"/>
    <cellStyle name="Normal 30 2 3 3 6" xfId="15909"/>
    <cellStyle name="Normal 30 2 3 4" xfId="15910"/>
    <cellStyle name="Normal 30 2 3 4 2" xfId="15911"/>
    <cellStyle name="Normal 30 2 3 4 2 2" xfId="15912"/>
    <cellStyle name="Normal 30 2 3 4 2 3" xfId="15913"/>
    <cellStyle name="Normal 30 2 3 4 3" xfId="15914"/>
    <cellStyle name="Normal 30 2 3 4 3 2" xfId="15915"/>
    <cellStyle name="Normal 30 2 3 4 3 3" xfId="15916"/>
    <cellStyle name="Normal 30 2 3 4 4" xfId="15917"/>
    <cellStyle name="Normal 30 2 3 4 5" xfId="15918"/>
    <cellStyle name="Normal 30 2 3 5" xfId="15919"/>
    <cellStyle name="Normal 30 2 3 5 2" xfId="15920"/>
    <cellStyle name="Normal 30 2 3 5 2 2" xfId="15921"/>
    <cellStyle name="Normal 30 2 3 5 3" xfId="15922"/>
    <cellStyle name="Normal 30 2 3 5 4" xfId="15923"/>
    <cellStyle name="Normal 30 2 3 6" xfId="15924"/>
    <cellStyle name="Normal 30 2 3 6 2" xfId="15925"/>
    <cellStyle name="Normal 30 2 3 6 3" xfId="15926"/>
    <cellStyle name="Normal 30 2 3 7" xfId="15927"/>
    <cellStyle name="Normal 30 2 3 8" xfId="15928"/>
    <cellStyle name="Normal 30 2 4" xfId="15929"/>
    <cellStyle name="Normal 30 2 4 2" xfId="15930"/>
    <cellStyle name="Normal 30 2 4 2 2" xfId="15931"/>
    <cellStyle name="Normal 30 2 4 2 2 2" xfId="15932"/>
    <cellStyle name="Normal 30 2 4 2 2 3" xfId="15933"/>
    <cellStyle name="Normal 30 2 4 2 3" xfId="15934"/>
    <cellStyle name="Normal 30 2 4 2 3 2" xfId="15935"/>
    <cellStyle name="Normal 30 2 4 2 3 3" xfId="15936"/>
    <cellStyle name="Normal 30 2 4 2 4" xfId="15937"/>
    <cellStyle name="Normal 30 2 4 2 4 2" xfId="15938"/>
    <cellStyle name="Normal 30 2 4 2 5" xfId="15939"/>
    <cellStyle name="Normal 30 2 4 2 6" xfId="15940"/>
    <cellStyle name="Normal 30 2 4 3" xfId="15941"/>
    <cellStyle name="Normal 30 2 4 3 2" xfId="15942"/>
    <cellStyle name="Normal 30 2 4 3 2 2" xfId="15943"/>
    <cellStyle name="Normal 30 2 4 3 2 3" xfId="15944"/>
    <cellStyle name="Normal 30 2 4 3 3" xfId="15945"/>
    <cellStyle name="Normal 30 2 4 3 3 2" xfId="15946"/>
    <cellStyle name="Normal 30 2 4 3 3 3" xfId="15947"/>
    <cellStyle name="Normal 30 2 4 3 4" xfId="15948"/>
    <cellStyle name="Normal 30 2 4 3 5" xfId="15949"/>
    <cellStyle name="Normal 30 2 4 4" xfId="15950"/>
    <cellStyle name="Normal 30 2 4 4 2" xfId="15951"/>
    <cellStyle name="Normal 30 2 4 4 2 2" xfId="15952"/>
    <cellStyle name="Normal 30 2 4 4 3" xfId="15953"/>
    <cellStyle name="Normal 30 2 4 4 4" xfId="15954"/>
    <cellStyle name="Normal 30 2 4 5" xfId="15955"/>
    <cellStyle name="Normal 30 2 4 5 2" xfId="15956"/>
    <cellStyle name="Normal 30 2 4 5 3" xfId="15957"/>
    <cellStyle name="Normal 30 2 4 6" xfId="15958"/>
    <cellStyle name="Normal 30 2 4 7" xfId="15959"/>
    <cellStyle name="Normal 30 2 5" xfId="15960"/>
    <cellStyle name="Normal 30 2 5 2" xfId="15961"/>
    <cellStyle name="Normal 30 2 5 2 2" xfId="15962"/>
    <cellStyle name="Normal 30 2 5 2 3" xfId="15963"/>
    <cellStyle name="Normal 30 2 5 3" xfId="15964"/>
    <cellStyle name="Normal 30 2 5 3 2" xfId="15965"/>
    <cellStyle name="Normal 30 2 5 3 3" xfId="15966"/>
    <cellStyle name="Normal 30 2 5 4" xfId="15967"/>
    <cellStyle name="Normal 30 2 5 4 2" xfId="15968"/>
    <cellStyle name="Normal 30 2 5 5" xfId="15969"/>
    <cellStyle name="Normal 30 2 5 6" xfId="15970"/>
    <cellStyle name="Normal 30 2 6" xfId="15971"/>
    <cellStyle name="Normal 30 2 6 2" xfId="15972"/>
    <cellStyle name="Normal 30 2 6 2 2" xfId="15973"/>
    <cellStyle name="Normal 30 2 6 2 3" xfId="15974"/>
    <cellStyle name="Normal 30 2 6 3" xfId="15975"/>
    <cellStyle name="Normal 30 2 6 3 2" xfId="15976"/>
    <cellStyle name="Normal 30 2 6 3 3" xfId="15977"/>
    <cellStyle name="Normal 30 2 6 4" xfId="15978"/>
    <cellStyle name="Normal 30 2 6 5" xfId="15979"/>
    <cellStyle name="Normal 30 2 7" xfId="15980"/>
    <cellStyle name="Normal 30 2 7 2" xfId="15981"/>
    <cellStyle name="Normal 30 2 7 2 2" xfId="15982"/>
    <cellStyle name="Normal 30 2 7 3" xfId="15983"/>
    <cellStyle name="Normal 30 2 7 4" xfId="15984"/>
    <cellStyle name="Normal 30 2 8" xfId="15985"/>
    <cellStyle name="Normal 30 2 8 2" xfId="15986"/>
    <cellStyle name="Normal 30 2 8 3" xfId="15987"/>
    <cellStyle name="Normal 30 2 9" xfId="15988"/>
    <cellStyle name="Normal 30 3" xfId="15989"/>
    <cellStyle name="Normal 30 4" xfId="15990"/>
    <cellStyle name="Normal 31" xfId="15991"/>
    <cellStyle name="Normal 31 2" xfId="15992"/>
    <cellStyle name="Normal 32" xfId="15993"/>
    <cellStyle name="Normal 32 2" xfId="15994"/>
    <cellStyle name="Normal 33" xfId="15995"/>
    <cellStyle name="Normal 34" xfId="15996"/>
    <cellStyle name="Normal 35" xfId="15997"/>
    <cellStyle name="Normal 36" xfId="15998"/>
    <cellStyle name="Normal 37" xfId="15999"/>
    <cellStyle name="Normal 38" xfId="16000"/>
    <cellStyle name="Normal 39" xfId="16001"/>
    <cellStyle name="Normal 4" xfId="16002"/>
    <cellStyle name="Normal 4 10" xfId="16003"/>
    <cellStyle name="Normal 4 2" xfId="16004"/>
    <cellStyle name="Normal 4 2 2" xfId="16005"/>
    <cellStyle name="Normal 4 3" xfId="16006"/>
    <cellStyle name="Normal 4 3 2" xfId="16007"/>
    <cellStyle name="Normal 4 3 2 2" xfId="16008"/>
    <cellStyle name="Normal 4 3 3" xfId="16009"/>
    <cellStyle name="Normal 4 3 3 2" xfId="16010"/>
    <cellStyle name="Normal 4 3 4" xfId="16011"/>
    <cellStyle name="Normal 4 3_AQPNG_ORC_R01_2013_11_22(OBRA COMPLETA) 29112013-2" xfId="16012"/>
    <cellStyle name="Normal 4 4" xfId="16013"/>
    <cellStyle name="Normal 4 4 2" xfId="16014"/>
    <cellStyle name="Normal 4 4 2 2" xfId="16015"/>
    <cellStyle name="Normal 4 4 3" xfId="16016"/>
    <cellStyle name="Normal 4 5" xfId="16017"/>
    <cellStyle name="Normal 4 5 2" xfId="16018"/>
    <cellStyle name="Normal 4 6" xfId="16019"/>
    <cellStyle name="Normal 4 6 2" xfId="16020"/>
    <cellStyle name="Normal 4 7" xfId="16021"/>
    <cellStyle name="Normal 4 8" xfId="16022"/>
    <cellStyle name="Normal 4_CEEP BANDEIRANTES - REV. SUELY" xfId="16023"/>
    <cellStyle name="Normal 40" xfId="16024"/>
    <cellStyle name="Normal 40 2" xfId="16025"/>
    <cellStyle name="Normal 41" xfId="16026"/>
    <cellStyle name="Normal 42" xfId="16027"/>
    <cellStyle name="Normal 43" xfId="16028"/>
    <cellStyle name="Normal 44" xfId="16029"/>
    <cellStyle name="Normal 44 2" xfId="16030"/>
    <cellStyle name="Normal 45" xfId="16031"/>
    <cellStyle name="Normal 45 2" xfId="16032"/>
    <cellStyle name="Normal 45 3" xfId="16033"/>
    <cellStyle name="Normal 46" xfId="16034"/>
    <cellStyle name="Normal 46 2" xfId="16035"/>
    <cellStyle name="Normal 46 3" xfId="16036"/>
    <cellStyle name="Normal 46 4" xfId="16037"/>
    <cellStyle name="Normal 47" xfId="16038"/>
    <cellStyle name="Normal 47 2" xfId="16039"/>
    <cellStyle name="Normal 47 3" xfId="16040"/>
    <cellStyle name="Normal 48" xfId="16041"/>
    <cellStyle name="Normal 49" xfId="16042"/>
    <cellStyle name="Normal 5" xfId="16043"/>
    <cellStyle name="Normal 5 2" xfId="16044"/>
    <cellStyle name="Normal 5 3" xfId="16045"/>
    <cellStyle name="Normal 5 4" xfId="16046"/>
    <cellStyle name="Normal 5 4 2" xfId="16047"/>
    <cellStyle name="Normal 5 5" xfId="16048"/>
    <cellStyle name="Normal 50" xfId="16049"/>
    <cellStyle name="Normal 51" xfId="16050"/>
    <cellStyle name="Normal 52" xfId="16051"/>
    <cellStyle name="Normal 53" xfId="16052"/>
    <cellStyle name="Normal 54" xfId="16053"/>
    <cellStyle name="Normal 55" xfId="16054"/>
    <cellStyle name="Normal 56" xfId="16055"/>
    <cellStyle name="Normal 57" xfId="16056"/>
    <cellStyle name="Normal 58" xfId="16057"/>
    <cellStyle name="Normal 59" xfId="16058"/>
    <cellStyle name="Normal 6" xfId="16059"/>
    <cellStyle name="Normal 6 2" xfId="16060"/>
    <cellStyle name="Normal 6 2 2" xfId="16061"/>
    <cellStyle name="Normal 6 2 2 2" xfId="16062"/>
    <cellStyle name="Normal 6 2 3" xfId="16063"/>
    <cellStyle name="Normal 6 3" xfId="16064"/>
    <cellStyle name="Normal 6_Cópia de CEEP INDÍGENA DO PARANÁ  - LICITAÇÃO" xfId="16065"/>
    <cellStyle name="Normal 60" xfId="16066"/>
    <cellStyle name="Normal 61" xfId="16067"/>
    <cellStyle name="Normal 62" xfId="16068"/>
    <cellStyle name="Normal 63" xfId="16069"/>
    <cellStyle name="Normal 64" xfId="16070"/>
    <cellStyle name="Normal 65" xfId="16071"/>
    <cellStyle name="Normal 66" xfId="16072"/>
    <cellStyle name="Normal 67" xfId="16073"/>
    <cellStyle name="Normal 68" xfId="16074"/>
    <cellStyle name="Normal 69" xfId="16075"/>
    <cellStyle name="Normal 7" xfId="16076"/>
    <cellStyle name="Normal 7 2" xfId="16077"/>
    <cellStyle name="Normal 7 2 2" xfId="16078"/>
    <cellStyle name="Normal 7 3" xfId="16079"/>
    <cellStyle name="Normal 70" xfId="16080"/>
    <cellStyle name="Normal 71" xfId="16081"/>
    <cellStyle name="Normal 72" xfId="16082"/>
    <cellStyle name="Normal 73" xfId="16083"/>
    <cellStyle name="Normal 73 2" xfId="16084"/>
    <cellStyle name="Normal 73 2 2" xfId="16085"/>
    <cellStyle name="Normal 73 2 2 2" xfId="16086"/>
    <cellStyle name="Normal 73 2 2 2 2" xfId="16087"/>
    <cellStyle name="Normal 73 2 2 2 3" xfId="16088"/>
    <cellStyle name="Normal 73 2 2 3" xfId="16089"/>
    <cellStyle name="Normal 73 2 2 3 2" xfId="16090"/>
    <cellStyle name="Normal 73 2 2 3 3" xfId="16091"/>
    <cellStyle name="Normal 73 2 2 4" xfId="16092"/>
    <cellStyle name="Normal 73 2 2 5" xfId="16093"/>
    <cellStyle name="Normal 73 2 3" xfId="16094"/>
    <cellStyle name="Normal 73 2 3 2" xfId="16095"/>
    <cellStyle name="Normal 73 2 3 2 2" xfId="16096"/>
    <cellStyle name="Normal 73 2 3 2 3" xfId="16097"/>
    <cellStyle name="Normal 73 2 3 3" xfId="16098"/>
    <cellStyle name="Normal 73 2 3 3 2" xfId="16099"/>
    <cellStyle name="Normal 73 2 3 3 3" xfId="16100"/>
    <cellStyle name="Normal 73 2 3 4" xfId="16101"/>
    <cellStyle name="Normal 73 2 3 5" xfId="16102"/>
    <cellStyle name="Normal 73 2 4" xfId="16103"/>
    <cellStyle name="Normal 73 2 4 2" xfId="16104"/>
    <cellStyle name="Normal 73 2 4 2 2" xfId="16105"/>
    <cellStyle name="Normal 73 2 4 3" xfId="16106"/>
    <cellStyle name="Normal 73 2 4 4" xfId="16107"/>
    <cellStyle name="Normal 73 2 5" xfId="16108"/>
    <cellStyle name="Normal 73 2 5 2" xfId="16109"/>
    <cellStyle name="Normal 73 2 5 3" xfId="16110"/>
    <cellStyle name="Normal 73 2 6" xfId="16111"/>
    <cellStyle name="Normal 73 2 7" xfId="16112"/>
    <cellStyle name="Normal 73 3" xfId="16113"/>
    <cellStyle name="Normal 73 3 2" xfId="16114"/>
    <cellStyle name="Normal 73 3 2 2" xfId="16115"/>
    <cellStyle name="Normal 73 3 2 3" xfId="16116"/>
    <cellStyle name="Normal 73 3 3" xfId="16117"/>
    <cellStyle name="Normal 73 3 3 2" xfId="16118"/>
    <cellStyle name="Normal 73 3 3 3" xfId="16119"/>
    <cellStyle name="Normal 73 3 4" xfId="16120"/>
    <cellStyle name="Normal 73 3 4 2" xfId="16121"/>
    <cellStyle name="Normal 73 3 5" xfId="16122"/>
    <cellStyle name="Normal 73 3 6" xfId="16123"/>
    <cellStyle name="Normal 73 4" xfId="16124"/>
    <cellStyle name="Normal 73 4 2" xfId="16125"/>
    <cellStyle name="Normal 73 4 2 2" xfId="16126"/>
    <cellStyle name="Normal 73 4 2 3" xfId="16127"/>
    <cellStyle name="Normal 73 4 3" xfId="16128"/>
    <cellStyle name="Normal 73 4 3 2" xfId="16129"/>
    <cellStyle name="Normal 73 4 3 3" xfId="16130"/>
    <cellStyle name="Normal 73 4 4" xfId="16131"/>
    <cellStyle name="Normal 73 4 5" xfId="16132"/>
    <cellStyle name="Normal 73 5" xfId="16133"/>
    <cellStyle name="Normal 73 5 2" xfId="16134"/>
    <cellStyle name="Normal 73 5 2 2" xfId="16135"/>
    <cellStyle name="Normal 73 5 3" xfId="16136"/>
    <cellStyle name="Normal 73 5 4" xfId="16137"/>
    <cellStyle name="Normal 73 6" xfId="16138"/>
    <cellStyle name="Normal 73 6 2" xfId="16139"/>
    <cellStyle name="Normal 73 6 3" xfId="16140"/>
    <cellStyle name="Normal 73 7" xfId="16141"/>
    <cellStyle name="Normal 73 8" xfId="16142"/>
    <cellStyle name="Normal 74" xfId="16143"/>
    <cellStyle name="Normal 74 2" xfId="16144"/>
    <cellStyle name="Normal 74 2 2" xfId="16145"/>
    <cellStyle name="Normal 74 2 2 2" xfId="16146"/>
    <cellStyle name="Normal 74 2 2 2 2" xfId="16147"/>
    <cellStyle name="Normal 74 2 2 2 3" xfId="16148"/>
    <cellStyle name="Normal 74 2 2 3" xfId="16149"/>
    <cellStyle name="Normal 74 2 2 3 2" xfId="16150"/>
    <cellStyle name="Normal 74 2 2 3 3" xfId="16151"/>
    <cellStyle name="Normal 74 2 2 4" xfId="16152"/>
    <cellStyle name="Normal 74 2 2 4 2" xfId="16153"/>
    <cellStyle name="Normal 74 2 2 5" xfId="16154"/>
    <cellStyle name="Normal 74 2 2 6" xfId="16155"/>
    <cellStyle name="Normal 74 2 3" xfId="16156"/>
    <cellStyle name="Normal 74 2 3 2" xfId="16157"/>
    <cellStyle name="Normal 74 2 3 2 2" xfId="16158"/>
    <cellStyle name="Normal 74 2 3 2 3" xfId="16159"/>
    <cellStyle name="Normal 74 2 3 3" xfId="16160"/>
    <cellStyle name="Normal 74 2 3 3 2" xfId="16161"/>
    <cellStyle name="Normal 74 2 3 3 3" xfId="16162"/>
    <cellStyle name="Normal 74 2 3 4" xfId="16163"/>
    <cellStyle name="Normal 74 2 3 5" xfId="16164"/>
    <cellStyle name="Normal 74 2 4" xfId="16165"/>
    <cellStyle name="Normal 74 2 4 2" xfId="16166"/>
    <cellStyle name="Normal 74 2 4 2 2" xfId="16167"/>
    <cellStyle name="Normal 74 2 4 3" xfId="16168"/>
    <cellStyle name="Normal 74 2 4 4" xfId="16169"/>
    <cellStyle name="Normal 74 2 5" xfId="16170"/>
    <cellStyle name="Normal 74 2 5 2" xfId="16171"/>
    <cellStyle name="Normal 74 2 5 3" xfId="16172"/>
    <cellStyle name="Normal 74 2 6" xfId="16173"/>
    <cellStyle name="Normal 74 2 7" xfId="16174"/>
    <cellStyle name="Normal 74 3" xfId="16175"/>
    <cellStyle name="Normal 74 4" xfId="16176"/>
    <cellStyle name="Normal 74 4 2" xfId="16177"/>
    <cellStyle name="Normal 74 4 2 2" xfId="16178"/>
    <cellStyle name="Normal 74 4 2 3" xfId="16179"/>
    <cellStyle name="Normal 74 4 3" xfId="16180"/>
    <cellStyle name="Normal 74 4 3 2" xfId="16181"/>
    <cellStyle name="Normal 74 4 3 3" xfId="16182"/>
    <cellStyle name="Normal 74 4 4" xfId="16183"/>
    <cellStyle name="Normal 74 4 5" xfId="16184"/>
    <cellStyle name="Normal 74 5" xfId="16185"/>
    <cellStyle name="Normal 74 5 2" xfId="16186"/>
    <cellStyle name="Normal 74 5 2 2" xfId="16187"/>
    <cellStyle name="Normal 74 5 2 3" xfId="16188"/>
    <cellStyle name="Normal 74 5 3" xfId="16189"/>
    <cellStyle name="Normal 74 5 4" xfId="16190"/>
    <cellStyle name="Normal 74 5 5" xfId="16191"/>
    <cellStyle name="Normal 74 6" xfId="16192"/>
    <cellStyle name="Normal 74 6 2" xfId="16193"/>
    <cellStyle name="Normal 74 6 2 2" xfId="16194"/>
    <cellStyle name="Normal 74 6 3" xfId="16195"/>
    <cellStyle name="Normal 74 6 4" xfId="16196"/>
    <cellStyle name="Normal 74 7" xfId="16197"/>
    <cellStyle name="Normal 74 7 2" xfId="16198"/>
    <cellStyle name="Normal 74 7 3" xfId="16199"/>
    <cellStyle name="Normal 74 8" xfId="16200"/>
    <cellStyle name="Normal 74 9" xfId="16201"/>
    <cellStyle name="Normal 75" xfId="16202"/>
    <cellStyle name="Normal 76" xfId="16203"/>
    <cellStyle name="Normal 77" xfId="16204"/>
    <cellStyle name="Normal 78" xfId="16205"/>
    <cellStyle name="Normal 79" xfId="16206"/>
    <cellStyle name="Normal 8" xfId="16207"/>
    <cellStyle name="Normal 8 2" xfId="16208"/>
    <cellStyle name="Normal 8 2 2" xfId="16209"/>
    <cellStyle name="Normal 8 3" xfId="16210"/>
    <cellStyle name="Normal 8 3 2" xfId="16211"/>
    <cellStyle name="Normal 8 4" xfId="16212"/>
    <cellStyle name="Normal 80" xfId="16213"/>
    <cellStyle name="Normal 81" xfId="16214"/>
    <cellStyle name="Normal 81 2" xfId="16215"/>
    <cellStyle name="Normal 81 3" xfId="16216"/>
    <cellStyle name="Normal 81 3 2" xfId="16217"/>
    <cellStyle name="Normal 82" xfId="16218"/>
    <cellStyle name="Normal 82 2" xfId="16219"/>
    <cellStyle name="Normal 82 3" xfId="16220"/>
    <cellStyle name="Normal 82 3 2" xfId="16221"/>
    <cellStyle name="Normal 83" xfId="16222"/>
    <cellStyle name="Normal 83 2" xfId="16223"/>
    <cellStyle name="Normal 83 3" xfId="16224"/>
    <cellStyle name="Normal 83 3 2" xfId="16225"/>
    <cellStyle name="Normal 84" xfId="16226"/>
    <cellStyle name="Normal 85" xfId="16227"/>
    <cellStyle name="Normal 86" xfId="16228"/>
    <cellStyle name="Normal 86 2" xfId="16229"/>
    <cellStyle name="Normal 86 2 2" xfId="16230"/>
    <cellStyle name="Normal 86 2 2 2" xfId="16231"/>
    <cellStyle name="Normal 86 2 2 3" xfId="16232"/>
    <cellStyle name="Normal 86 2 3" xfId="16233"/>
    <cellStyle name="Normal 86 2 3 2" xfId="16234"/>
    <cellStyle name="Normal 86 2 3 3" xfId="16235"/>
    <cellStyle name="Normal 86 2 4" xfId="16236"/>
    <cellStyle name="Normal 86 2 4 2" xfId="16237"/>
    <cellStyle name="Normal 86 2 5" xfId="16238"/>
    <cellStyle name="Normal 86 2 6" xfId="16239"/>
    <cellStyle name="Normal 86 3" xfId="16240"/>
    <cellStyle name="Normal 86 3 2" xfId="16241"/>
    <cellStyle name="Normal 86 3 2 2" xfId="16242"/>
    <cellStyle name="Normal 86 3 2 3" xfId="16243"/>
    <cellStyle name="Normal 86 3 3" xfId="16244"/>
    <cellStyle name="Normal 86 3 3 2" xfId="16245"/>
    <cellStyle name="Normal 86 3 3 3" xfId="16246"/>
    <cellStyle name="Normal 86 3 4" xfId="16247"/>
    <cellStyle name="Normal 86 3 5" xfId="16248"/>
    <cellStyle name="Normal 86 4" xfId="16249"/>
    <cellStyle name="Normal 86 4 2" xfId="16250"/>
    <cellStyle name="Normal 86 4 2 2" xfId="16251"/>
    <cellStyle name="Normal 86 4 3" xfId="16252"/>
    <cellStyle name="Normal 86 4 4" xfId="16253"/>
    <cellStyle name="Normal 86 5" xfId="16254"/>
    <cellStyle name="Normal 86 5 2" xfId="16255"/>
    <cellStyle name="Normal 86 5 3" xfId="16256"/>
    <cellStyle name="Normal 86 6" xfId="16257"/>
    <cellStyle name="Normal 86 7" xfId="16258"/>
    <cellStyle name="Normal 87" xfId="16259"/>
    <cellStyle name="Normal 87 2" xfId="16260"/>
    <cellStyle name="Normal 87 2 2" xfId="16261"/>
    <cellStyle name="Normal 87 2 2 2" xfId="16262"/>
    <cellStyle name="Normal 87 2 2 3" xfId="16263"/>
    <cellStyle name="Normal 87 2 3" xfId="16264"/>
    <cellStyle name="Normal 87 2 3 2" xfId="16265"/>
    <cellStyle name="Normal 87 2 3 3" xfId="16266"/>
    <cellStyle name="Normal 87 2 4" xfId="16267"/>
    <cellStyle name="Normal 87 2 5" xfId="16268"/>
    <cellStyle name="Normal 87 3" xfId="16269"/>
    <cellStyle name="Normal 87 3 2" xfId="16270"/>
    <cellStyle name="Normal 87 3 2 2" xfId="16271"/>
    <cellStyle name="Normal 87 3 2 3" xfId="16272"/>
    <cellStyle name="Normal 87 3 3" xfId="16273"/>
    <cellStyle name="Normal 87 3 3 2" xfId="16274"/>
    <cellStyle name="Normal 87 3 3 3" xfId="16275"/>
    <cellStyle name="Normal 87 3 4" xfId="16276"/>
    <cellStyle name="Normal 87 3 5" xfId="16277"/>
    <cellStyle name="Normal 87 4" xfId="16278"/>
    <cellStyle name="Normal 87 4 2" xfId="16279"/>
    <cellStyle name="Normal 87 4 2 2" xfId="16280"/>
    <cellStyle name="Normal 87 4 3" xfId="16281"/>
    <cellStyle name="Normal 87 4 4" xfId="16282"/>
    <cellStyle name="Normal 87 5" xfId="16283"/>
    <cellStyle name="Normal 87 5 2" xfId="16284"/>
    <cellStyle name="Normal 87 5 3" xfId="16285"/>
    <cellStyle name="Normal 87 6" xfId="16286"/>
    <cellStyle name="Normal 87 7" xfId="16287"/>
    <cellStyle name="Normal 88" xfId="16288"/>
    <cellStyle name="Normal 88 2" xfId="16289"/>
    <cellStyle name="Normal 88 2 2" xfId="16290"/>
    <cellStyle name="Normal 88 2 2 2" xfId="16291"/>
    <cellStyle name="Normal 88 2 2 3" xfId="16292"/>
    <cellStyle name="Normal 88 2 3" xfId="16293"/>
    <cellStyle name="Normal 88 2 3 2" xfId="16294"/>
    <cellStyle name="Normal 88 2 3 3" xfId="16295"/>
    <cellStyle name="Normal 88 2 4" xfId="16296"/>
    <cellStyle name="Normal 88 2 5" xfId="16297"/>
    <cellStyle name="Normal 88 3" xfId="16298"/>
    <cellStyle name="Normal 88 3 2" xfId="16299"/>
    <cellStyle name="Normal 88 3 2 2" xfId="16300"/>
    <cellStyle name="Normal 88 3 2 3" xfId="16301"/>
    <cellStyle name="Normal 88 3 3" xfId="16302"/>
    <cellStyle name="Normal 88 3 3 2" xfId="16303"/>
    <cellStyle name="Normal 88 3 3 3" xfId="16304"/>
    <cellStyle name="Normal 88 3 4" xfId="16305"/>
    <cellStyle name="Normal 88 3 5" xfId="16306"/>
    <cellStyle name="Normal 88 4" xfId="16307"/>
    <cellStyle name="Normal 88 4 2" xfId="16308"/>
    <cellStyle name="Normal 88 4 2 2" xfId="16309"/>
    <cellStyle name="Normal 88 4 3" xfId="16310"/>
    <cellStyle name="Normal 88 4 4" xfId="16311"/>
    <cellStyle name="Normal 88 5" xfId="16312"/>
    <cellStyle name="Normal 88 5 2" xfId="16313"/>
    <cellStyle name="Normal 88 5 3" xfId="16314"/>
    <cellStyle name="Normal 88 6" xfId="16315"/>
    <cellStyle name="Normal 88 7" xfId="16316"/>
    <cellStyle name="Normal 89" xfId="16317"/>
    <cellStyle name="Normal 9" xfId="16318"/>
    <cellStyle name="Normal 9 2" xfId="16319"/>
    <cellStyle name="Normal 9 3" xfId="16320"/>
    <cellStyle name="Normal 9_AQPNG_ORC_R01_2013_11_22(OBRA COMPLETA) 29112013-2" xfId="16321"/>
    <cellStyle name="Normal 90" xfId="16322"/>
    <cellStyle name="Normal 90 2" xfId="16323"/>
    <cellStyle name="Normal 90 2 2" xfId="16324"/>
    <cellStyle name="Normal 91" xfId="16325"/>
    <cellStyle name="Normal 92" xfId="16326"/>
    <cellStyle name="Normal 92 2" xfId="16327"/>
    <cellStyle name="Normal 93" xfId="16328"/>
    <cellStyle name="Normal 93 2" xfId="16329"/>
    <cellStyle name="Normal 94" xfId="16330"/>
    <cellStyle name="Normal 94 2" xfId="16331"/>
    <cellStyle name="Normal 95" xfId="16332"/>
    <cellStyle name="Normal 95 2" xfId="16333"/>
    <cellStyle name="Normal 96" xfId="16334"/>
    <cellStyle name="Normal 96 2" xfId="16335"/>
    <cellStyle name="Normal 97" xfId="16336"/>
    <cellStyle name="Normal 97 2" xfId="16337"/>
    <cellStyle name="Normal 98" xfId="16338"/>
    <cellStyle name="Normal 98 2" xfId="16339"/>
    <cellStyle name="Normal 99" xfId="16340"/>
    <cellStyle name="Normal 99 2" xfId="16341"/>
    <cellStyle name="Nota 2" xfId="16342"/>
    <cellStyle name="Nota 2 10" xfId="16343"/>
    <cellStyle name="Nota 2 10 10" xfId="16344"/>
    <cellStyle name="Nota 2 10 11" xfId="16345"/>
    <cellStyle name="Nota 2 10 12" xfId="16346"/>
    <cellStyle name="Nota 2 10 13" xfId="16347"/>
    <cellStyle name="Nota 2 10 2" xfId="16348"/>
    <cellStyle name="Nota 2 10 2 2" xfId="16349"/>
    <cellStyle name="Nota 2 10 2 2 2" xfId="16350"/>
    <cellStyle name="Nota 2 10 2 2 2 2" xfId="16351"/>
    <cellStyle name="Nota 2 10 2 2 3" xfId="16352"/>
    <cellStyle name="Nota 2 10 2 2 3 2" xfId="16353"/>
    <cellStyle name="Nota 2 10 2 2 3 3" xfId="16354"/>
    <cellStyle name="Nota 2 10 2 2 3 4" xfId="16355"/>
    <cellStyle name="Nota 2 10 2 2 3 5" xfId="16356"/>
    <cellStyle name="Nota 2 10 2 2 4" xfId="16357"/>
    <cellStyle name="Nota 2 10 2 2 4 2" xfId="16358"/>
    <cellStyle name="Nota 2 10 2 2 4 3" xfId="16359"/>
    <cellStyle name="Nota 2 10 2 2 4 4" xfId="16360"/>
    <cellStyle name="Nota 2 10 2 2 5" xfId="16361"/>
    <cellStyle name="Nota 2 10 2 3" xfId="16362"/>
    <cellStyle name="Nota 2 10 2 3 2" xfId="16363"/>
    <cellStyle name="Nota 2 10 2 3 2 2" xfId="16364"/>
    <cellStyle name="Nota 2 10 2 3 3" xfId="16365"/>
    <cellStyle name="Nota 2 10 2 3 3 2" xfId="16366"/>
    <cellStyle name="Nota 2 10 2 3 3 3" xfId="16367"/>
    <cellStyle name="Nota 2 10 2 3 3 4" xfId="16368"/>
    <cellStyle name="Nota 2 10 2 3 3 5" xfId="16369"/>
    <cellStyle name="Nota 2 10 2 3 4" xfId="16370"/>
    <cellStyle name="Nota 2 10 2 3 4 2" xfId="16371"/>
    <cellStyle name="Nota 2 10 2 3 4 3" xfId="16372"/>
    <cellStyle name="Nota 2 10 2 3 4 4" xfId="16373"/>
    <cellStyle name="Nota 2 10 2 3 5" xfId="16374"/>
    <cellStyle name="Nota 2 10 2 4" xfId="16375"/>
    <cellStyle name="Nota 2 10 2 4 2" xfId="16376"/>
    <cellStyle name="Nota 2 10 2 4 2 2" xfId="16377"/>
    <cellStyle name="Nota 2 10 2 4 2 3" xfId="16378"/>
    <cellStyle name="Nota 2 10 2 4 2 4" xfId="16379"/>
    <cellStyle name="Nota 2 10 2 4 2 5" xfId="16380"/>
    <cellStyle name="Nota 2 10 2 4 3" xfId="16381"/>
    <cellStyle name="Nota 2 10 2 4 4" xfId="16382"/>
    <cellStyle name="Nota 2 10 2 5" xfId="16383"/>
    <cellStyle name="Nota 2 10 2 5 2" xfId="16384"/>
    <cellStyle name="Nota 2 10 2 5 2 2" xfId="16385"/>
    <cellStyle name="Nota 2 10 2 5 2 3" xfId="16386"/>
    <cellStyle name="Nota 2 10 2 5 2 4" xfId="16387"/>
    <cellStyle name="Nota 2 10 2 5 2 5" xfId="16388"/>
    <cellStyle name="Nota 2 10 2 5 3" xfId="16389"/>
    <cellStyle name="Nota 2 10 2 6" xfId="16390"/>
    <cellStyle name="Nota 2 10 2 6 2" xfId="16391"/>
    <cellStyle name="Nota 2 10 2 7" xfId="16392"/>
    <cellStyle name="Nota 2 10 2 7 2" xfId="16393"/>
    <cellStyle name="Nota 2 10 2 7 3" xfId="16394"/>
    <cellStyle name="Nota 2 10 2 7 4" xfId="16395"/>
    <cellStyle name="Nota 2 10 2 7 5" xfId="16396"/>
    <cellStyle name="Nota 2 10 2 8" xfId="16397"/>
    <cellStyle name="Nota 2 10 2 8 2" xfId="16398"/>
    <cellStyle name="Nota 2 10 2 8 3" xfId="16399"/>
    <cellStyle name="Nota 2 10 2 8 4" xfId="16400"/>
    <cellStyle name="Nota 2 10 2 8 5" xfId="16401"/>
    <cellStyle name="Nota 2 10 2 9" xfId="16402"/>
    <cellStyle name="Nota 2 10 3" xfId="16403"/>
    <cellStyle name="Nota 2 10 3 2" xfId="16404"/>
    <cellStyle name="Nota 2 10 3 2 2" xfId="16405"/>
    <cellStyle name="Nota 2 10 3 3" xfId="16406"/>
    <cellStyle name="Nota 2 10 3 3 2" xfId="16407"/>
    <cellStyle name="Nota 2 10 3 3 3" xfId="16408"/>
    <cellStyle name="Nota 2 10 3 3 4" xfId="16409"/>
    <cellStyle name="Nota 2 10 3 3 5" xfId="16410"/>
    <cellStyle name="Nota 2 10 3 4" xfId="16411"/>
    <cellStyle name="Nota 2 10 3 4 2" xfId="16412"/>
    <cellStyle name="Nota 2 10 3 4 3" xfId="16413"/>
    <cellStyle name="Nota 2 10 3 4 4" xfId="16414"/>
    <cellStyle name="Nota 2 10 3 5" xfId="16415"/>
    <cellStyle name="Nota 2 10 4" xfId="16416"/>
    <cellStyle name="Nota 2 10 4 2" xfId="16417"/>
    <cellStyle name="Nota 2 10 4 2 2" xfId="16418"/>
    <cellStyle name="Nota 2 10 4 3" xfId="16419"/>
    <cellStyle name="Nota 2 10 4 3 2" xfId="16420"/>
    <cellStyle name="Nota 2 10 4 3 3" xfId="16421"/>
    <cellStyle name="Nota 2 10 4 3 4" xfId="16422"/>
    <cellStyle name="Nota 2 10 4 3 5" xfId="16423"/>
    <cellStyle name="Nota 2 10 4 4" xfId="16424"/>
    <cellStyle name="Nota 2 10 4 4 2" xfId="16425"/>
    <cellStyle name="Nota 2 10 4 4 3" xfId="16426"/>
    <cellStyle name="Nota 2 10 4 4 4" xfId="16427"/>
    <cellStyle name="Nota 2 10 4 5" xfId="16428"/>
    <cellStyle name="Nota 2 10 5" xfId="16429"/>
    <cellStyle name="Nota 2 10 5 2" xfId="16430"/>
    <cellStyle name="Nota 2 10 5 2 2" xfId="16431"/>
    <cellStyle name="Nota 2 10 5 2 3" xfId="16432"/>
    <cellStyle name="Nota 2 10 5 2 4" xfId="16433"/>
    <cellStyle name="Nota 2 10 5 2 5" xfId="16434"/>
    <cellStyle name="Nota 2 10 5 3" xfId="16435"/>
    <cellStyle name="Nota 2 10 5 4" xfId="16436"/>
    <cellStyle name="Nota 2 10 6" xfId="16437"/>
    <cellStyle name="Nota 2 10 6 2" xfId="16438"/>
    <cellStyle name="Nota 2 10 6 2 2" xfId="16439"/>
    <cellStyle name="Nota 2 10 6 2 3" xfId="16440"/>
    <cellStyle name="Nota 2 10 6 2 4" xfId="16441"/>
    <cellStyle name="Nota 2 10 6 2 5" xfId="16442"/>
    <cellStyle name="Nota 2 10 6 3" xfId="16443"/>
    <cellStyle name="Nota 2 10 6 4" xfId="16444"/>
    <cellStyle name="Nota 2 10 7" xfId="16445"/>
    <cellStyle name="Nota 2 10 7 2" xfId="16446"/>
    <cellStyle name="Nota 2 10 7 2 2" xfId="16447"/>
    <cellStyle name="Nota 2 10 7 2 3" xfId="16448"/>
    <cellStyle name="Nota 2 10 7 2 4" xfId="16449"/>
    <cellStyle name="Nota 2 10 7 2 5" xfId="16450"/>
    <cellStyle name="Nota 2 10 7 3" xfId="16451"/>
    <cellStyle name="Nota 2 10 7 3 2" xfId="16452"/>
    <cellStyle name="Nota 2 10 7 3 3" xfId="16453"/>
    <cellStyle name="Nota 2 10 7 3 4" xfId="16454"/>
    <cellStyle name="Nota 2 10 7 4" xfId="16455"/>
    <cellStyle name="Nota 2 10 8" xfId="16456"/>
    <cellStyle name="Nota 2 10 8 2" xfId="16457"/>
    <cellStyle name="Nota 2 10 8 2 2" xfId="16458"/>
    <cellStyle name="Nota 2 10 8 2 3" xfId="16459"/>
    <cellStyle name="Nota 2 10 8 2 4" xfId="16460"/>
    <cellStyle name="Nota 2 10 8 3" xfId="16461"/>
    <cellStyle name="Nota 2 10 9" xfId="16462"/>
    <cellStyle name="Nota 2 11" xfId="16463"/>
    <cellStyle name="Nota 2 11 10" xfId="16464"/>
    <cellStyle name="Nota 2 11 11" xfId="16465"/>
    <cellStyle name="Nota 2 11 12" xfId="16466"/>
    <cellStyle name="Nota 2 11 13" xfId="16467"/>
    <cellStyle name="Nota 2 11 2" xfId="16468"/>
    <cellStyle name="Nota 2 11 2 2" xfId="16469"/>
    <cellStyle name="Nota 2 11 2 2 2" xfId="16470"/>
    <cellStyle name="Nota 2 11 2 2 2 2" xfId="16471"/>
    <cellStyle name="Nota 2 11 2 2 3" xfId="16472"/>
    <cellStyle name="Nota 2 11 2 2 3 2" xfId="16473"/>
    <cellStyle name="Nota 2 11 2 2 3 3" xfId="16474"/>
    <cellStyle name="Nota 2 11 2 2 3 4" xfId="16475"/>
    <cellStyle name="Nota 2 11 2 2 3 5" xfId="16476"/>
    <cellStyle name="Nota 2 11 2 2 4" xfId="16477"/>
    <cellStyle name="Nota 2 11 2 2 4 2" xfId="16478"/>
    <cellStyle name="Nota 2 11 2 2 4 3" xfId="16479"/>
    <cellStyle name="Nota 2 11 2 2 4 4" xfId="16480"/>
    <cellStyle name="Nota 2 11 2 2 5" xfId="16481"/>
    <cellStyle name="Nota 2 11 2 3" xfId="16482"/>
    <cellStyle name="Nota 2 11 2 3 2" xfId="16483"/>
    <cellStyle name="Nota 2 11 2 3 2 2" xfId="16484"/>
    <cellStyle name="Nota 2 11 2 3 3" xfId="16485"/>
    <cellStyle name="Nota 2 11 2 3 3 2" xfId="16486"/>
    <cellStyle name="Nota 2 11 2 3 3 3" xfId="16487"/>
    <cellStyle name="Nota 2 11 2 3 3 4" xfId="16488"/>
    <cellStyle name="Nota 2 11 2 3 3 5" xfId="16489"/>
    <cellStyle name="Nota 2 11 2 3 4" xfId="16490"/>
    <cellStyle name="Nota 2 11 2 3 4 2" xfId="16491"/>
    <cellStyle name="Nota 2 11 2 3 4 3" xfId="16492"/>
    <cellStyle name="Nota 2 11 2 3 4 4" xfId="16493"/>
    <cellStyle name="Nota 2 11 2 3 5" xfId="16494"/>
    <cellStyle name="Nota 2 11 2 4" xfId="16495"/>
    <cellStyle name="Nota 2 11 2 4 2" xfId="16496"/>
    <cellStyle name="Nota 2 11 2 4 2 2" xfId="16497"/>
    <cellStyle name="Nota 2 11 2 4 2 3" xfId="16498"/>
    <cellStyle name="Nota 2 11 2 4 2 4" xfId="16499"/>
    <cellStyle name="Nota 2 11 2 4 2 5" xfId="16500"/>
    <cellStyle name="Nota 2 11 2 4 3" xfId="16501"/>
    <cellStyle name="Nota 2 11 2 4 4" xfId="16502"/>
    <cellStyle name="Nota 2 11 2 5" xfId="16503"/>
    <cellStyle name="Nota 2 11 2 5 2" xfId="16504"/>
    <cellStyle name="Nota 2 11 2 5 2 2" xfId="16505"/>
    <cellStyle name="Nota 2 11 2 5 2 3" xfId="16506"/>
    <cellStyle name="Nota 2 11 2 5 2 4" xfId="16507"/>
    <cellStyle name="Nota 2 11 2 5 2 5" xfId="16508"/>
    <cellStyle name="Nota 2 11 2 5 3" xfId="16509"/>
    <cellStyle name="Nota 2 11 2 6" xfId="16510"/>
    <cellStyle name="Nota 2 11 2 6 2" xfId="16511"/>
    <cellStyle name="Nota 2 11 2 7" xfId="16512"/>
    <cellStyle name="Nota 2 11 2 7 2" xfId="16513"/>
    <cellStyle name="Nota 2 11 2 7 3" xfId="16514"/>
    <cellStyle name="Nota 2 11 2 7 4" xfId="16515"/>
    <cellStyle name="Nota 2 11 2 7 5" xfId="16516"/>
    <cellStyle name="Nota 2 11 2 8" xfId="16517"/>
    <cellStyle name="Nota 2 11 2 8 2" xfId="16518"/>
    <cellStyle name="Nota 2 11 2 8 3" xfId="16519"/>
    <cellStyle name="Nota 2 11 2 8 4" xfId="16520"/>
    <cellStyle name="Nota 2 11 2 8 5" xfId="16521"/>
    <cellStyle name="Nota 2 11 2 9" xfId="16522"/>
    <cellStyle name="Nota 2 11 3" xfId="16523"/>
    <cellStyle name="Nota 2 11 3 2" xfId="16524"/>
    <cellStyle name="Nota 2 11 3 2 2" xfId="16525"/>
    <cellStyle name="Nota 2 11 3 3" xfId="16526"/>
    <cellStyle name="Nota 2 11 3 3 2" xfId="16527"/>
    <cellStyle name="Nota 2 11 3 3 3" xfId="16528"/>
    <cellStyle name="Nota 2 11 3 3 4" xfId="16529"/>
    <cellStyle name="Nota 2 11 3 3 5" xfId="16530"/>
    <cellStyle name="Nota 2 11 3 4" xfId="16531"/>
    <cellStyle name="Nota 2 11 3 4 2" xfId="16532"/>
    <cellStyle name="Nota 2 11 3 4 3" xfId="16533"/>
    <cellStyle name="Nota 2 11 3 4 4" xfId="16534"/>
    <cellStyle name="Nota 2 11 3 5" xfId="16535"/>
    <cellStyle name="Nota 2 11 4" xfId="16536"/>
    <cellStyle name="Nota 2 11 4 2" xfId="16537"/>
    <cellStyle name="Nota 2 11 4 2 2" xfId="16538"/>
    <cellStyle name="Nota 2 11 4 3" xfId="16539"/>
    <cellStyle name="Nota 2 11 4 3 2" xfId="16540"/>
    <cellStyle name="Nota 2 11 4 3 3" xfId="16541"/>
    <cellStyle name="Nota 2 11 4 3 4" xfId="16542"/>
    <cellStyle name="Nota 2 11 4 3 5" xfId="16543"/>
    <cellStyle name="Nota 2 11 4 4" xfId="16544"/>
    <cellStyle name="Nota 2 11 4 4 2" xfId="16545"/>
    <cellStyle name="Nota 2 11 4 4 3" xfId="16546"/>
    <cellStyle name="Nota 2 11 4 4 4" xfId="16547"/>
    <cellStyle name="Nota 2 11 4 5" xfId="16548"/>
    <cellStyle name="Nota 2 11 5" xfId="16549"/>
    <cellStyle name="Nota 2 11 5 2" xfId="16550"/>
    <cellStyle name="Nota 2 11 5 2 2" xfId="16551"/>
    <cellStyle name="Nota 2 11 5 2 3" xfId="16552"/>
    <cellStyle name="Nota 2 11 5 2 4" xfId="16553"/>
    <cellStyle name="Nota 2 11 5 2 5" xfId="16554"/>
    <cellStyle name="Nota 2 11 5 3" xfId="16555"/>
    <cellStyle name="Nota 2 11 5 4" xfId="16556"/>
    <cellStyle name="Nota 2 11 6" xfId="16557"/>
    <cellStyle name="Nota 2 11 6 2" xfId="16558"/>
    <cellStyle name="Nota 2 11 6 2 2" xfId="16559"/>
    <cellStyle name="Nota 2 11 6 2 3" xfId="16560"/>
    <cellStyle name="Nota 2 11 6 2 4" xfId="16561"/>
    <cellStyle name="Nota 2 11 6 2 5" xfId="16562"/>
    <cellStyle name="Nota 2 11 6 3" xfId="16563"/>
    <cellStyle name="Nota 2 11 6 4" xfId="16564"/>
    <cellStyle name="Nota 2 11 7" xfId="16565"/>
    <cellStyle name="Nota 2 11 7 2" xfId="16566"/>
    <cellStyle name="Nota 2 11 7 2 2" xfId="16567"/>
    <cellStyle name="Nota 2 11 7 2 3" xfId="16568"/>
    <cellStyle name="Nota 2 11 7 2 4" xfId="16569"/>
    <cellStyle name="Nota 2 11 7 2 5" xfId="16570"/>
    <cellStyle name="Nota 2 11 7 3" xfId="16571"/>
    <cellStyle name="Nota 2 11 7 3 2" xfId="16572"/>
    <cellStyle name="Nota 2 11 7 3 3" xfId="16573"/>
    <cellStyle name="Nota 2 11 7 3 4" xfId="16574"/>
    <cellStyle name="Nota 2 11 7 4" xfId="16575"/>
    <cellStyle name="Nota 2 11 8" xfId="16576"/>
    <cellStyle name="Nota 2 11 8 2" xfId="16577"/>
    <cellStyle name="Nota 2 11 8 2 2" xfId="16578"/>
    <cellStyle name="Nota 2 11 8 2 3" xfId="16579"/>
    <cellStyle name="Nota 2 11 8 2 4" xfId="16580"/>
    <cellStyle name="Nota 2 11 8 3" xfId="16581"/>
    <cellStyle name="Nota 2 11 9" xfId="16582"/>
    <cellStyle name="Nota 2 12" xfId="16583"/>
    <cellStyle name="Nota 2 12 10" xfId="16584"/>
    <cellStyle name="Nota 2 12 11" xfId="16585"/>
    <cellStyle name="Nota 2 12 12" xfId="16586"/>
    <cellStyle name="Nota 2 12 13" xfId="16587"/>
    <cellStyle name="Nota 2 12 2" xfId="16588"/>
    <cellStyle name="Nota 2 12 2 2" xfId="16589"/>
    <cellStyle name="Nota 2 12 2 2 2" xfId="16590"/>
    <cellStyle name="Nota 2 12 2 2 2 2" xfId="16591"/>
    <cellStyle name="Nota 2 12 2 2 3" xfId="16592"/>
    <cellStyle name="Nota 2 12 2 2 3 2" xfId="16593"/>
    <cellStyle name="Nota 2 12 2 2 3 3" xfId="16594"/>
    <cellStyle name="Nota 2 12 2 2 3 4" xfId="16595"/>
    <cellStyle name="Nota 2 12 2 2 3 5" xfId="16596"/>
    <cellStyle name="Nota 2 12 2 2 4" xfId="16597"/>
    <cellStyle name="Nota 2 12 2 2 4 2" xfId="16598"/>
    <cellStyle name="Nota 2 12 2 2 4 3" xfId="16599"/>
    <cellStyle name="Nota 2 12 2 2 4 4" xfId="16600"/>
    <cellStyle name="Nota 2 12 2 2 5" xfId="16601"/>
    <cellStyle name="Nota 2 12 2 3" xfId="16602"/>
    <cellStyle name="Nota 2 12 2 3 2" xfId="16603"/>
    <cellStyle name="Nota 2 12 2 3 2 2" xfId="16604"/>
    <cellStyle name="Nota 2 12 2 3 3" xfId="16605"/>
    <cellStyle name="Nota 2 12 2 3 3 2" xfId="16606"/>
    <cellStyle name="Nota 2 12 2 3 3 3" xfId="16607"/>
    <cellStyle name="Nota 2 12 2 3 3 4" xfId="16608"/>
    <cellStyle name="Nota 2 12 2 3 3 5" xfId="16609"/>
    <cellStyle name="Nota 2 12 2 3 4" xfId="16610"/>
    <cellStyle name="Nota 2 12 2 3 4 2" xfId="16611"/>
    <cellStyle name="Nota 2 12 2 3 4 3" xfId="16612"/>
    <cellStyle name="Nota 2 12 2 3 4 4" xfId="16613"/>
    <cellStyle name="Nota 2 12 2 3 5" xfId="16614"/>
    <cellStyle name="Nota 2 12 2 4" xfId="16615"/>
    <cellStyle name="Nota 2 12 2 4 2" xfId="16616"/>
    <cellStyle name="Nota 2 12 2 4 2 2" xfId="16617"/>
    <cellStyle name="Nota 2 12 2 4 2 3" xfId="16618"/>
    <cellStyle name="Nota 2 12 2 4 2 4" xfId="16619"/>
    <cellStyle name="Nota 2 12 2 4 2 5" xfId="16620"/>
    <cellStyle name="Nota 2 12 2 4 3" xfId="16621"/>
    <cellStyle name="Nota 2 12 2 4 4" xfId="16622"/>
    <cellStyle name="Nota 2 12 2 5" xfId="16623"/>
    <cellStyle name="Nota 2 12 2 5 2" xfId="16624"/>
    <cellStyle name="Nota 2 12 2 5 2 2" xfId="16625"/>
    <cellStyle name="Nota 2 12 2 5 2 3" xfId="16626"/>
    <cellStyle name="Nota 2 12 2 5 2 4" xfId="16627"/>
    <cellStyle name="Nota 2 12 2 5 2 5" xfId="16628"/>
    <cellStyle name="Nota 2 12 2 5 3" xfId="16629"/>
    <cellStyle name="Nota 2 12 2 6" xfId="16630"/>
    <cellStyle name="Nota 2 12 2 6 2" xfId="16631"/>
    <cellStyle name="Nota 2 12 2 7" xfId="16632"/>
    <cellStyle name="Nota 2 12 2 7 2" xfId="16633"/>
    <cellStyle name="Nota 2 12 2 7 3" xfId="16634"/>
    <cellStyle name="Nota 2 12 2 7 4" xfId="16635"/>
    <cellStyle name="Nota 2 12 2 7 5" xfId="16636"/>
    <cellStyle name="Nota 2 12 2 8" xfId="16637"/>
    <cellStyle name="Nota 2 12 2 8 2" xfId="16638"/>
    <cellStyle name="Nota 2 12 2 8 3" xfId="16639"/>
    <cellStyle name="Nota 2 12 2 8 4" xfId="16640"/>
    <cellStyle name="Nota 2 12 2 8 5" xfId="16641"/>
    <cellStyle name="Nota 2 12 2 9" xfId="16642"/>
    <cellStyle name="Nota 2 12 3" xfId="16643"/>
    <cellStyle name="Nota 2 12 3 2" xfId="16644"/>
    <cellStyle name="Nota 2 12 3 2 2" xfId="16645"/>
    <cellStyle name="Nota 2 12 3 3" xfId="16646"/>
    <cellStyle name="Nota 2 12 3 3 2" xfId="16647"/>
    <cellStyle name="Nota 2 12 3 3 3" xfId="16648"/>
    <cellStyle name="Nota 2 12 3 3 4" xfId="16649"/>
    <cellStyle name="Nota 2 12 3 3 5" xfId="16650"/>
    <cellStyle name="Nota 2 12 3 4" xfId="16651"/>
    <cellStyle name="Nota 2 12 3 4 2" xfId="16652"/>
    <cellStyle name="Nota 2 12 3 4 3" xfId="16653"/>
    <cellStyle name="Nota 2 12 3 4 4" xfId="16654"/>
    <cellStyle name="Nota 2 12 3 5" xfId="16655"/>
    <cellStyle name="Nota 2 12 4" xfId="16656"/>
    <cellStyle name="Nota 2 12 4 2" xfId="16657"/>
    <cellStyle name="Nota 2 12 4 2 2" xfId="16658"/>
    <cellStyle name="Nota 2 12 4 2 3" xfId="16659"/>
    <cellStyle name="Nota 2 12 4 2 4" xfId="16660"/>
    <cellStyle name="Nota 2 12 4 2 5" xfId="16661"/>
    <cellStyle name="Nota 2 12 4 3" xfId="16662"/>
    <cellStyle name="Nota 2 12 4 4" xfId="16663"/>
    <cellStyle name="Nota 2 12 5" xfId="16664"/>
    <cellStyle name="Nota 2 12 5 2" xfId="16665"/>
    <cellStyle name="Nota 2 12 5 2 2" xfId="16666"/>
    <cellStyle name="Nota 2 12 5 2 3" xfId="16667"/>
    <cellStyle name="Nota 2 12 5 2 4" xfId="16668"/>
    <cellStyle name="Nota 2 12 5 2 5" xfId="16669"/>
    <cellStyle name="Nota 2 12 5 3" xfId="16670"/>
    <cellStyle name="Nota 2 12 5 4" xfId="16671"/>
    <cellStyle name="Nota 2 12 6" xfId="16672"/>
    <cellStyle name="Nota 2 12 6 2" xfId="16673"/>
    <cellStyle name="Nota 2 12 6 2 2" xfId="16674"/>
    <cellStyle name="Nota 2 12 6 2 3" xfId="16675"/>
    <cellStyle name="Nota 2 12 6 2 4" xfId="16676"/>
    <cellStyle name="Nota 2 12 6 2 5" xfId="16677"/>
    <cellStyle name="Nota 2 12 6 3" xfId="16678"/>
    <cellStyle name="Nota 2 12 6 4" xfId="16679"/>
    <cellStyle name="Nota 2 12 7" xfId="16680"/>
    <cellStyle name="Nota 2 12 7 2" xfId="16681"/>
    <cellStyle name="Nota 2 12 7 2 2" xfId="16682"/>
    <cellStyle name="Nota 2 12 7 2 3" xfId="16683"/>
    <cellStyle name="Nota 2 12 7 2 4" xfId="16684"/>
    <cellStyle name="Nota 2 12 7 2 5" xfId="16685"/>
    <cellStyle name="Nota 2 12 7 3" xfId="16686"/>
    <cellStyle name="Nota 2 12 7 3 2" xfId="16687"/>
    <cellStyle name="Nota 2 12 7 3 3" xfId="16688"/>
    <cellStyle name="Nota 2 12 7 3 4" xfId="16689"/>
    <cellStyle name="Nota 2 12 7 4" xfId="16690"/>
    <cellStyle name="Nota 2 12 8" xfId="16691"/>
    <cellStyle name="Nota 2 12 8 2" xfId="16692"/>
    <cellStyle name="Nota 2 12 8 2 2" xfId="16693"/>
    <cellStyle name="Nota 2 12 8 2 3" xfId="16694"/>
    <cellStyle name="Nota 2 12 8 2 4" xfId="16695"/>
    <cellStyle name="Nota 2 12 8 3" xfId="16696"/>
    <cellStyle name="Nota 2 12 9" xfId="16697"/>
    <cellStyle name="Nota 2 13" xfId="16698"/>
    <cellStyle name="Nota 2 13 2" xfId="16699"/>
    <cellStyle name="Nota 2 13 2 2" xfId="16700"/>
    <cellStyle name="Nota 2 13 2 2 2" xfId="16701"/>
    <cellStyle name="Nota 2 13 2 3" xfId="16702"/>
    <cellStyle name="Nota 2 13 2 3 2" xfId="16703"/>
    <cellStyle name="Nota 2 13 2 3 3" xfId="16704"/>
    <cellStyle name="Nota 2 13 2 3 4" xfId="16705"/>
    <cellStyle name="Nota 2 13 2 3 5" xfId="16706"/>
    <cellStyle name="Nota 2 13 2 4" xfId="16707"/>
    <cellStyle name="Nota 2 13 2 4 2" xfId="16708"/>
    <cellStyle name="Nota 2 13 2 4 3" xfId="16709"/>
    <cellStyle name="Nota 2 13 2 4 4" xfId="16710"/>
    <cellStyle name="Nota 2 13 2 5" xfId="16711"/>
    <cellStyle name="Nota 2 13 3" xfId="16712"/>
    <cellStyle name="Nota 2 13 3 2" xfId="16713"/>
    <cellStyle name="Nota 2 13 3 2 2" xfId="16714"/>
    <cellStyle name="Nota 2 13 3 3" xfId="16715"/>
    <cellStyle name="Nota 2 13 3 3 2" xfId="16716"/>
    <cellStyle name="Nota 2 13 3 3 3" xfId="16717"/>
    <cellStyle name="Nota 2 13 3 3 4" xfId="16718"/>
    <cellStyle name="Nota 2 13 3 3 5" xfId="16719"/>
    <cellStyle name="Nota 2 13 3 4" xfId="16720"/>
    <cellStyle name="Nota 2 13 3 4 2" xfId="16721"/>
    <cellStyle name="Nota 2 13 3 4 3" xfId="16722"/>
    <cellStyle name="Nota 2 13 3 4 4" xfId="16723"/>
    <cellStyle name="Nota 2 13 3 5" xfId="16724"/>
    <cellStyle name="Nota 2 13 4" xfId="16725"/>
    <cellStyle name="Nota 2 13 4 2" xfId="16726"/>
    <cellStyle name="Nota 2 13 4 2 2" xfId="16727"/>
    <cellStyle name="Nota 2 13 4 2 3" xfId="16728"/>
    <cellStyle name="Nota 2 13 4 2 4" xfId="16729"/>
    <cellStyle name="Nota 2 13 4 2 5" xfId="16730"/>
    <cellStyle name="Nota 2 13 4 3" xfId="16731"/>
    <cellStyle name="Nota 2 13 4 4" xfId="16732"/>
    <cellStyle name="Nota 2 13 5" xfId="16733"/>
    <cellStyle name="Nota 2 13 5 2" xfId="16734"/>
    <cellStyle name="Nota 2 13 5 2 2" xfId="16735"/>
    <cellStyle name="Nota 2 13 5 2 3" xfId="16736"/>
    <cellStyle name="Nota 2 13 5 2 4" xfId="16737"/>
    <cellStyle name="Nota 2 13 5 2 5" xfId="16738"/>
    <cellStyle name="Nota 2 13 5 3" xfId="16739"/>
    <cellStyle name="Nota 2 13 6" xfId="16740"/>
    <cellStyle name="Nota 2 13 6 2" xfId="16741"/>
    <cellStyle name="Nota 2 13 7" xfId="16742"/>
    <cellStyle name="Nota 2 13 7 2" xfId="16743"/>
    <cellStyle name="Nota 2 13 7 3" xfId="16744"/>
    <cellStyle name="Nota 2 13 7 4" xfId="16745"/>
    <cellStyle name="Nota 2 13 7 5" xfId="16746"/>
    <cellStyle name="Nota 2 13 8" xfId="16747"/>
    <cellStyle name="Nota 2 13 8 2" xfId="16748"/>
    <cellStyle name="Nota 2 13 8 3" xfId="16749"/>
    <cellStyle name="Nota 2 13 8 4" xfId="16750"/>
    <cellStyle name="Nota 2 13 9" xfId="16751"/>
    <cellStyle name="Nota 2 14" xfId="16752"/>
    <cellStyle name="Nota 2 14 2" xfId="16753"/>
    <cellStyle name="Nota 2 14 2 2" xfId="16754"/>
    <cellStyle name="Nota 2 14 2 2 2" xfId="16755"/>
    <cellStyle name="Nota 2 14 2 3" xfId="16756"/>
    <cellStyle name="Nota 2 14 2 3 2" xfId="16757"/>
    <cellStyle name="Nota 2 14 2 3 3" xfId="16758"/>
    <cellStyle name="Nota 2 14 2 3 4" xfId="16759"/>
    <cellStyle name="Nota 2 14 2 3 5" xfId="16760"/>
    <cellStyle name="Nota 2 14 2 4" xfId="16761"/>
    <cellStyle name="Nota 2 14 2 4 2" xfId="16762"/>
    <cellStyle name="Nota 2 14 2 4 3" xfId="16763"/>
    <cellStyle name="Nota 2 14 2 4 4" xfId="16764"/>
    <cellStyle name="Nota 2 14 2 5" xfId="16765"/>
    <cellStyle name="Nota 2 14 3" xfId="16766"/>
    <cellStyle name="Nota 2 14 3 2" xfId="16767"/>
    <cellStyle name="Nota 2 14 3 2 2" xfId="16768"/>
    <cellStyle name="Nota 2 14 3 2 3" xfId="16769"/>
    <cellStyle name="Nota 2 14 3 2 4" xfId="16770"/>
    <cellStyle name="Nota 2 14 3 2 5" xfId="16771"/>
    <cellStyle name="Nota 2 14 3 3" xfId="16772"/>
    <cellStyle name="Nota 2 14 3 4" xfId="16773"/>
    <cellStyle name="Nota 2 14 4" xfId="16774"/>
    <cellStyle name="Nota 2 14 4 2" xfId="16775"/>
    <cellStyle name="Nota 2 14 4 2 2" xfId="16776"/>
    <cellStyle name="Nota 2 14 4 2 3" xfId="16777"/>
    <cellStyle name="Nota 2 14 4 2 4" xfId="16778"/>
    <cellStyle name="Nota 2 14 4 2 5" xfId="16779"/>
    <cellStyle name="Nota 2 14 4 3" xfId="16780"/>
    <cellStyle name="Nota 2 14 5" xfId="16781"/>
    <cellStyle name="Nota 2 14 5 2" xfId="16782"/>
    <cellStyle name="Nota 2 14 6" xfId="16783"/>
    <cellStyle name="Nota 2 14 6 2" xfId="16784"/>
    <cellStyle name="Nota 2 14 6 3" xfId="16785"/>
    <cellStyle name="Nota 2 14 6 4" xfId="16786"/>
    <cellStyle name="Nota 2 14 6 5" xfId="16787"/>
    <cellStyle name="Nota 2 14 7" xfId="16788"/>
    <cellStyle name="Nota 2 14 7 2" xfId="16789"/>
    <cellStyle name="Nota 2 14 7 3" xfId="16790"/>
    <cellStyle name="Nota 2 14 7 4" xfId="16791"/>
    <cellStyle name="Nota 2 14 7 5" xfId="16792"/>
    <cellStyle name="Nota 2 14 8" xfId="16793"/>
    <cellStyle name="Nota 2 15" xfId="16794"/>
    <cellStyle name="Nota 2 15 2" xfId="16795"/>
    <cellStyle name="Nota 2 15 2 2" xfId="16796"/>
    <cellStyle name="Nota 2 15 3" xfId="16797"/>
    <cellStyle name="Nota 2 15 3 2" xfId="16798"/>
    <cellStyle name="Nota 2 15 3 3" xfId="16799"/>
    <cellStyle name="Nota 2 15 3 4" xfId="16800"/>
    <cellStyle name="Nota 2 15 3 5" xfId="16801"/>
    <cellStyle name="Nota 2 15 4" xfId="16802"/>
    <cellStyle name="Nota 2 15 4 2" xfId="16803"/>
    <cellStyle name="Nota 2 15 4 3" xfId="16804"/>
    <cellStyle name="Nota 2 15 4 4" xfId="16805"/>
    <cellStyle name="Nota 2 15 5" xfId="16806"/>
    <cellStyle name="Nota 2 16" xfId="16807"/>
    <cellStyle name="Nota 2 16 2" xfId="16808"/>
    <cellStyle name="Nota 2 16 2 2" xfId="16809"/>
    <cellStyle name="Nota 2 16 2 3" xfId="16810"/>
    <cellStyle name="Nota 2 16 2 4" xfId="16811"/>
    <cellStyle name="Nota 2 16 2 5" xfId="16812"/>
    <cellStyle name="Nota 2 16 3" xfId="16813"/>
    <cellStyle name="Nota 2 16 4" xfId="16814"/>
    <cellStyle name="Nota 2 17" xfId="16815"/>
    <cellStyle name="Nota 2 17 2" xfId="16816"/>
    <cellStyle name="Nota 2 17 2 2" xfId="16817"/>
    <cellStyle name="Nota 2 17 2 3" xfId="16818"/>
    <cellStyle name="Nota 2 17 2 4" xfId="16819"/>
    <cellStyle name="Nota 2 17 2 5" xfId="16820"/>
    <cellStyle name="Nota 2 17 3" xfId="16821"/>
    <cellStyle name="Nota 2 17 4" xfId="16822"/>
    <cellStyle name="Nota 2 18" xfId="16823"/>
    <cellStyle name="Nota 2 18 2" xfId="16824"/>
    <cellStyle name="Nota 2 18 2 2" xfId="16825"/>
    <cellStyle name="Nota 2 18 2 3" xfId="16826"/>
    <cellStyle name="Nota 2 18 2 4" xfId="16827"/>
    <cellStyle name="Nota 2 18 2 5" xfId="16828"/>
    <cellStyle name="Nota 2 18 3" xfId="16829"/>
    <cellStyle name="Nota 2 18 4" xfId="16830"/>
    <cellStyle name="Nota 2 19" xfId="16831"/>
    <cellStyle name="Nota 2 19 2" xfId="16832"/>
    <cellStyle name="Nota 2 19 2 2" xfId="16833"/>
    <cellStyle name="Nota 2 19 2 3" xfId="16834"/>
    <cellStyle name="Nota 2 19 2 4" xfId="16835"/>
    <cellStyle name="Nota 2 19 2 5" xfId="16836"/>
    <cellStyle name="Nota 2 19 3" xfId="16837"/>
    <cellStyle name="Nota 2 2" xfId="16838"/>
    <cellStyle name="Nota 2 2 10" xfId="16839"/>
    <cellStyle name="Nota 2 2 10 10" xfId="16840"/>
    <cellStyle name="Nota 2 2 10 11" xfId="16841"/>
    <cellStyle name="Nota 2 2 10 12" xfId="16842"/>
    <cellStyle name="Nota 2 2 10 13" xfId="16843"/>
    <cellStyle name="Nota 2 2 10 2" xfId="16844"/>
    <cellStyle name="Nota 2 2 10 2 2" xfId="16845"/>
    <cellStyle name="Nota 2 2 10 2 2 2" xfId="16846"/>
    <cellStyle name="Nota 2 2 10 2 2 2 2" xfId="16847"/>
    <cellStyle name="Nota 2 2 10 2 2 3" xfId="16848"/>
    <cellStyle name="Nota 2 2 10 2 2 3 2" xfId="16849"/>
    <cellStyle name="Nota 2 2 10 2 2 3 3" xfId="16850"/>
    <cellStyle name="Nota 2 2 10 2 2 3 4" xfId="16851"/>
    <cellStyle name="Nota 2 2 10 2 2 3 5" xfId="16852"/>
    <cellStyle name="Nota 2 2 10 2 2 4" xfId="16853"/>
    <cellStyle name="Nota 2 2 10 2 2 4 2" xfId="16854"/>
    <cellStyle name="Nota 2 2 10 2 2 4 3" xfId="16855"/>
    <cellStyle name="Nota 2 2 10 2 2 4 4" xfId="16856"/>
    <cellStyle name="Nota 2 2 10 2 2 5" xfId="16857"/>
    <cellStyle name="Nota 2 2 10 2 3" xfId="16858"/>
    <cellStyle name="Nota 2 2 10 2 3 2" xfId="16859"/>
    <cellStyle name="Nota 2 2 10 2 3 2 2" xfId="16860"/>
    <cellStyle name="Nota 2 2 10 2 3 3" xfId="16861"/>
    <cellStyle name="Nota 2 2 10 2 3 3 2" xfId="16862"/>
    <cellStyle name="Nota 2 2 10 2 3 3 3" xfId="16863"/>
    <cellStyle name="Nota 2 2 10 2 3 3 4" xfId="16864"/>
    <cellStyle name="Nota 2 2 10 2 3 3 5" xfId="16865"/>
    <cellStyle name="Nota 2 2 10 2 3 4" xfId="16866"/>
    <cellStyle name="Nota 2 2 10 2 3 4 2" xfId="16867"/>
    <cellStyle name="Nota 2 2 10 2 3 4 3" xfId="16868"/>
    <cellStyle name="Nota 2 2 10 2 3 4 4" xfId="16869"/>
    <cellStyle name="Nota 2 2 10 2 3 5" xfId="16870"/>
    <cellStyle name="Nota 2 2 10 2 4" xfId="16871"/>
    <cellStyle name="Nota 2 2 10 2 4 2" xfId="16872"/>
    <cellStyle name="Nota 2 2 10 2 4 2 2" xfId="16873"/>
    <cellStyle name="Nota 2 2 10 2 4 2 3" xfId="16874"/>
    <cellStyle name="Nota 2 2 10 2 4 2 4" xfId="16875"/>
    <cellStyle name="Nota 2 2 10 2 4 2 5" xfId="16876"/>
    <cellStyle name="Nota 2 2 10 2 4 3" xfId="16877"/>
    <cellStyle name="Nota 2 2 10 2 4 4" xfId="16878"/>
    <cellStyle name="Nota 2 2 10 2 5" xfId="16879"/>
    <cellStyle name="Nota 2 2 10 2 5 2" xfId="16880"/>
    <cellStyle name="Nota 2 2 10 2 5 2 2" xfId="16881"/>
    <cellStyle name="Nota 2 2 10 2 5 2 3" xfId="16882"/>
    <cellStyle name="Nota 2 2 10 2 5 2 4" xfId="16883"/>
    <cellStyle name="Nota 2 2 10 2 5 2 5" xfId="16884"/>
    <cellStyle name="Nota 2 2 10 2 5 3" xfId="16885"/>
    <cellStyle name="Nota 2 2 10 2 6" xfId="16886"/>
    <cellStyle name="Nota 2 2 10 2 6 2" xfId="16887"/>
    <cellStyle name="Nota 2 2 10 2 7" xfId="16888"/>
    <cellStyle name="Nota 2 2 10 2 7 2" xfId="16889"/>
    <cellStyle name="Nota 2 2 10 2 7 3" xfId="16890"/>
    <cellStyle name="Nota 2 2 10 2 7 4" xfId="16891"/>
    <cellStyle name="Nota 2 2 10 2 7 5" xfId="16892"/>
    <cellStyle name="Nota 2 2 10 2 8" xfId="16893"/>
    <cellStyle name="Nota 2 2 10 2 8 2" xfId="16894"/>
    <cellStyle name="Nota 2 2 10 2 8 3" xfId="16895"/>
    <cellStyle name="Nota 2 2 10 2 8 4" xfId="16896"/>
    <cellStyle name="Nota 2 2 10 2 8 5" xfId="16897"/>
    <cellStyle name="Nota 2 2 10 2 9" xfId="16898"/>
    <cellStyle name="Nota 2 2 10 3" xfId="16899"/>
    <cellStyle name="Nota 2 2 10 3 2" xfId="16900"/>
    <cellStyle name="Nota 2 2 10 3 2 2" xfId="16901"/>
    <cellStyle name="Nota 2 2 10 3 3" xfId="16902"/>
    <cellStyle name="Nota 2 2 10 3 3 2" xfId="16903"/>
    <cellStyle name="Nota 2 2 10 3 3 3" xfId="16904"/>
    <cellStyle name="Nota 2 2 10 3 3 4" xfId="16905"/>
    <cellStyle name="Nota 2 2 10 3 3 5" xfId="16906"/>
    <cellStyle name="Nota 2 2 10 3 4" xfId="16907"/>
    <cellStyle name="Nota 2 2 10 3 4 2" xfId="16908"/>
    <cellStyle name="Nota 2 2 10 3 4 3" xfId="16909"/>
    <cellStyle name="Nota 2 2 10 3 4 4" xfId="16910"/>
    <cellStyle name="Nota 2 2 10 3 5" xfId="16911"/>
    <cellStyle name="Nota 2 2 10 4" xfId="16912"/>
    <cellStyle name="Nota 2 2 10 4 2" xfId="16913"/>
    <cellStyle name="Nota 2 2 10 4 2 2" xfId="16914"/>
    <cellStyle name="Nota 2 2 10 4 2 3" xfId="16915"/>
    <cellStyle name="Nota 2 2 10 4 2 4" xfId="16916"/>
    <cellStyle name="Nota 2 2 10 4 2 5" xfId="16917"/>
    <cellStyle name="Nota 2 2 10 4 3" xfId="16918"/>
    <cellStyle name="Nota 2 2 10 4 4" xfId="16919"/>
    <cellStyle name="Nota 2 2 10 5" xfId="16920"/>
    <cellStyle name="Nota 2 2 10 5 2" xfId="16921"/>
    <cellStyle name="Nota 2 2 10 5 2 2" xfId="16922"/>
    <cellStyle name="Nota 2 2 10 5 2 3" xfId="16923"/>
    <cellStyle name="Nota 2 2 10 5 2 4" xfId="16924"/>
    <cellStyle name="Nota 2 2 10 5 2 5" xfId="16925"/>
    <cellStyle name="Nota 2 2 10 5 3" xfId="16926"/>
    <cellStyle name="Nota 2 2 10 5 4" xfId="16927"/>
    <cellStyle name="Nota 2 2 10 6" xfId="16928"/>
    <cellStyle name="Nota 2 2 10 6 2" xfId="16929"/>
    <cellStyle name="Nota 2 2 10 6 2 2" xfId="16930"/>
    <cellStyle name="Nota 2 2 10 6 2 3" xfId="16931"/>
    <cellStyle name="Nota 2 2 10 6 2 4" xfId="16932"/>
    <cellStyle name="Nota 2 2 10 6 2 5" xfId="16933"/>
    <cellStyle name="Nota 2 2 10 6 3" xfId="16934"/>
    <cellStyle name="Nota 2 2 10 6 4" xfId="16935"/>
    <cellStyle name="Nota 2 2 10 7" xfId="16936"/>
    <cellStyle name="Nota 2 2 10 7 2" xfId="16937"/>
    <cellStyle name="Nota 2 2 10 7 2 2" xfId="16938"/>
    <cellStyle name="Nota 2 2 10 7 2 3" xfId="16939"/>
    <cellStyle name="Nota 2 2 10 7 2 4" xfId="16940"/>
    <cellStyle name="Nota 2 2 10 7 2 5" xfId="16941"/>
    <cellStyle name="Nota 2 2 10 7 3" xfId="16942"/>
    <cellStyle name="Nota 2 2 10 7 3 2" xfId="16943"/>
    <cellStyle name="Nota 2 2 10 7 3 3" xfId="16944"/>
    <cellStyle name="Nota 2 2 10 7 3 4" xfId="16945"/>
    <cellStyle name="Nota 2 2 10 7 4" xfId="16946"/>
    <cellStyle name="Nota 2 2 10 8" xfId="16947"/>
    <cellStyle name="Nota 2 2 10 8 2" xfId="16948"/>
    <cellStyle name="Nota 2 2 10 8 2 2" xfId="16949"/>
    <cellStyle name="Nota 2 2 10 8 2 3" xfId="16950"/>
    <cellStyle name="Nota 2 2 10 8 2 4" xfId="16951"/>
    <cellStyle name="Nota 2 2 10 8 3" xfId="16952"/>
    <cellStyle name="Nota 2 2 10 9" xfId="16953"/>
    <cellStyle name="Nota 2 2 11" xfId="16954"/>
    <cellStyle name="Nota 2 2 11 2" xfId="16955"/>
    <cellStyle name="Nota 2 2 11 2 2" xfId="16956"/>
    <cellStyle name="Nota 2 2 11 2 2 2" xfId="16957"/>
    <cellStyle name="Nota 2 2 11 2 3" xfId="16958"/>
    <cellStyle name="Nota 2 2 11 2 3 2" xfId="16959"/>
    <cellStyle name="Nota 2 2 11 2 3 3" xfId="16960"/>
    <cellStyle name="Nota 2 2 11 2 3 4" xfId="16961"/>
    <cellStyle name="Nota 2 2 11 2 3 5" xfId="16962"/>
    <cellStyle name="Nota 2 2 11 2 4" xfId="16963"/>
    <cellStyle name="Nota 2 2 11 2 4 2" xfId="16964"/>
    <cellStyle name="Nota 2 2 11 2 4 3" xfId="16965"/>
    <cellStyle name="Nota 2 2 11 2 4 4" xfId="16966"/>
    <cellStyle name="Nota 2 2 11 2 5" xfId="16967"/>
    <cellStyle name="Nota 2 2 11 3" xfId="16968"/>
    <cellStyle name="Nota 2 2 11 3 2" xfId="16969"/>
    <cellStyle name="Nota 2 2 11 3 2 2" xfId="16970"/>
    <cellStyle name="Nota 2 2 11 3 3" xfId="16971"/>
    <cellStyle name="Nota 2 2 11 3 3 2" xfId="16972"/>
    <cellStyle name="Nota 2 2 11 3 3 3" xfId="16973"/>
    <cellStyle name="Nota 2 2 11 3 3 4" xfId="16974"/>
    <cellStyle name="Nota 2 2 11 3 3 5" xfId="16975"/>
    <cellStyle name="Nota 2 2 11 3 4" xfId="16976"/>
    <cellStyle name="Nota 2 2 11 3 4 2" xfId="16977"/>
    <cellStyle name="Nota 2 2 11 3 4 3" xfId="16978"/>
    <cellStyle name="Nota 2 2 11 3 4 4" xfId="16979"/>
    <cellStyle name="Nota 2 2 11 3 5" xfId="16980"/>
    <cellStyle name="Nota 2 2 11 4" xfId="16981"/>
    <cellStyle name="Nota 2 2 11 4 2" xfId="16982"/>
    <cellStyle name="Nota 2 2 11 4 2 2" xfId="16983"/>
    <cellStyle name="Nota 2 2 11 4 2 3" xfId="16984"/>
    <cellStyle name="Nota 2 2 11 4 2 4" xfId="16985"/>
    <cellStyle name="Nota 2 2 11 4 2 5" xfId="16986"/>
    <cellStyle name="Nota 2 2 11 4 3" xfId="16987"/>
    <cellStyle name="Nota 2 2 11 4 4" xfId="16988"/>
    <cellStyle name="Nota 2 2 11 5" xfId="16989"/>
    <cellStyle name="Nota 2 2 11 5 2" xfId="16990"/>
    <cellStyle name="Nota 2 2 11 5 2 2" xfId="16991"/>
    <cellStyle name="Nota 2 2 11 5 2 3" xfId="16992"/>
    <cellStyle name="Nota 2 2 11 5 2 4" xfId="16993"/>
    <cellStyle name="Nota 2 2 11 5 2 5" xfId="16994"/>
    <cellStyle name="Nota 2 2 11 5 3" xfId="16995"/>
    <cellStyle name="Nota 2 2 11 6" xfId="16996"/>
    <cellStyle name="Nota 2 2 11 6 2" xfId="16997"/>
    <cellStyle name="Nota 2 2 11 7" xfId="16998"/>
    <cellStyle name="Nota 2 2 11 7 2" xfId="16999"/>
    <cellStyle name="Nota 2 2 11 7 3" xfId="17000"/>
    <cellStyle name="Nota 2 2 11 7 4" xfId="17001"/>
    <cellStyle name="Nota 2 2 11 7 5" xfId="17002"/>
    <cellStyle name="Nota 2 2 11 8" xfId="17003"/>
    <cellStyle name="Nota 2 2 11 8 2" xfId="17004"/>
    <cellStyle name="Nota 2 2 11 8 3" xfId="17005"/>
    <cellStyle name="Nota 2 2 11 8 4" xfId="17006"/>
    <cellStyle name="Nota 2 2 11 9" xfId="17007"/>
    <cellStyle name="Nota 2 2 12" xfId="17008"/>
    <cellStyle name="Nota 2 2 12 2" xfId="17009"/>
    <cellStyle name="Nota 2 2 12 2 2" xfId="17010"/>
    <cellStyle name="Nota 2 2 12 2 2 2" xfId="17011"/>
    <cellStyle name="Nota 2 2 12 2 3" xfId="17012"/>
    <cellStyle name="Nota 2 2 12 2 3 2" xfId="17013"/>
    <cellStyle name="Nota 2 2 12 2 3 3" xfId="17014"/>
    <cellStyle name="Nota 2 2 12 2 3 4" xfId="17015"/>
    <cellStyle name="Nota 2 2 12 2 3 5" xfId="17016"/>
    <cellStyle name="Nota 2 2 12 2 4" xfId="17017"/>
    <cellStyle name="Nota 2 2 12 2 4 2" xfId="17018"/>
    <cellStyle name="Nota 2 2 12 2 4 3" xfId="17019"/>
    <cellStyle name="Nota 2 2 12 2 4 4" xfId="17020"/>
    <cellStyle name="Nota 2 2 12 2 5" xfId="17021"/>
    <cellStyle name="Nota 2 2 12 3" xfId="17022"/>
    <cellStyle name="Nota 2 2 12 3 2" xfId="17023"/>
    <cellStyle name="Nota 2 2 12 3 2 2" xfId="17024"/>
    <cellStyle name="Nota 2 2 12 3 2 3" xfId="17025"/>
    <cellStyle name="Nota 2 2 12 3 2 4" xfId="17026"/>
    <cellStyle name="Nota 2 2 12 3 2 5" xfId="17027"/>
    <cellStyle name="Nota 2 2 12 3 3" xfId="17028"/>
    <cellStyle name="Nota 2 2 12 3 4" xfId="17029"/>
    <cellStyle name="Nota 2 2 12 4" xfId="17030"/>
    <cellStyle name="Nota 2 2 12 4 2" xfId="17031"/>
    <cellStyle name="Nota 2 2 12 4 2 2" xfId="17032"/>
    <cellStyle name="Nota 2 2 12 4 2 3" xfId="17033"/>
    <cellStyle name="Nota 2 2 12 4 2 4" xfId="17034"/>
    <cellStyle name="Nota 2 2 12 4 2 5" xfId="17035"/>
    <cellStyle name="Nota 2 2 12 4 3" xfId="17036"/>
    <cellStyle name="Nota 2 2 12 5" xfId="17037"/>
    <cellStyle name="Nota 2 2 12 5 2" xfId="17038"/>
    <cellStyle name="Nota 2 2 12 6" xfId="17039"/>
    <cellStyle name="Nota 2 2 12 6 2" xfId="17040"/>
    <cellStyle name="Nota 2 2 12 6 3" xfId="17041"/>
    <cellStyle name="Nota 2 2 12 6 4" xfId="17042"/>
    <cellStyle name="Nota 2 2 12 6 5" xfId="17043"/>
    <cellStyle name="Nota 2 2 12 7" xfId="17044"/>
    <cellStyle name="Nota 2 2 12 7 2" xfId="17045"/>
    <cellStyle name="Nota 2 2 12 7 3" xfId="17046"/>
    <cellStyle name="Nota 2 2 12 7 4" xfId="17047"/>
    <cellStyle name="Nota 2 2 12 7 5" xfId="17048"/>
    <cellStyle name="Nota 2 2 12 8" xfId="17049"/>
    <cellStyle name="Nota 2 2 13" xfId="17050"/>
    <cellStyle name="Nota 2 2 13 2" xfId="17051"/>
    <cellStyle name="Nota 2 2 13 2 2" xfId="17052"/>
    <cellStyle name="Nota 2 2 13 3" xfId="17053"/>
    <cellStyle name="Nota 2 2 13 3 2" xfId="17054"/>
    <cellStyle name="Nota 2 2 13 3 3" xfId="17055"/>
    <cellStyle name="Nota 2 2 13 3 4" xfId="17056"/>
    <cellStyle name="Nota 2 2 13 3 5" xfId="17057"/>
    <cellStyle name="Nota 2 2 13 4" xfId="17058"/>
    <cellStyle name="Nota 2 2 13 4 2" xfId="17059"/>
    <cellStyle name="Nota 2 2 13 4 3" xfId="17060"/>
    <cellStyle name="Nota 2 2 13 4 4" xfId="17061"/>
    <cellStyle name="Nota 2 2 13 5" xfId="17062"/>
    <cellStyle name="Nota 2 2 14" xfId="17063"/>
    <cellStyle name="Nota 2 2 14 2" xfId="17064"/>
    <cellStyle name="Nota 2 2 14 2 2" xfId="17065"/>
    <cellStyle name="Nota 2 2 14 2 3" xfId="17066"/>
    <cellStyle name="Nota 2 2 14 2 4" xfId="17067"/>
    <cellStyle name="Nota 2 2 14 2 5" xfId="17068"/>
    <cellStyle name="Nota 2 2 14 3" xfId="17069"/>
    <cellStyle name="Nota 2 2 14 4" xfId="17070"/>
    <cellStyle name="Nota 2 2 15" xfId="17071"/>
    <cellStyle name="Nota 2 2 15 2" xfId="17072"/>
    <cellStyle name="Nota 2 2 15 2 2" xfId="17073"/>
    <cellStyle name="Nota 2 2 15 2 3" xfId="17074"/>
    <cellStyle name="Nota 2 2 15 2 4" xfId="17075"/>
    <cellStyle name="Nota 2 2 15 2 5" xfId="17076"/>
    <cellStyle name="Nota 2 2 15 3" xfId="17077"/>
    <cellStyle name="Nota 2 2 15 4" xfId="17078"/>
    <cellStyle name="Nota 2 2 16" xfId="17079"/>
    <cellStyle name="Nota 2 2 16 2" xfId="17080"/>
    <cellStyle name="Nota 2 2 16 2 2" xfId="17081"/>
    <cellStyle name="Nota 2 2 16 2 3" xfId="17082"/>
    <cellStyle name="Nota 2 2 16 2 4" xfId="17083"/>
    <cellStyle name="Nota 2 2 16 2 5" xfId="17084"/>
    <cellStyle name="Nota 2 2 16 3" xfId="17085"/>
    <cellStyle name="Nota 2 2 16 4" xfId="17086"/>
    <cellStyle name="Nota 2 2 17" xfId="17087"/>
    <cellStyle name="Nota 2 2 17 2" xfId="17088"/>
    <cellStyle name="Nota 2 2 17 2 2" xfId="17089"/>
    <cellStyle name="Nota 2 2 17 2 3" xfId="17090"/>
    <cellStyle name="Nota 2 2 17 2 4" xfId="17091"/>
    <cellStyle name="Nota 2 2 17 2 5" xfId="17092"/>
    <cellStyle name="Nota 2 2 17 3" xfId="17093"/>
    <cellStyle name="Nota 2 2 18" xfId="17094"/>
    <cellStyle name="Nota 2 2 18 2" xfId="17095"/>
    <cellStyle name="Nota 2 2 19" xfId="17096"/>
    <cellStyle name="Nota 2 2 2" xfId="17097"/>
    <cellStyle name="Nota 2 2 2 10" xfId="17098"/>
    <cellStyle name="Nota 2 2 2 10 2" xfId="17099"/>
    <cellStyle name="Nota 2 2 2 10 2 2" xfId="17100"/>
    <cellStyle name="Nota 2 2 2 10 2 2 2" xfId="17101"/>
    <cellStyle name="Nota 2 2 2 10 2 3" xfId="17102"/>
    <cellStyle name="Nota 2 2 2 10 2 3 2" xfId="17103"/>
    <cellStyle name="Nota 2 2 2 10 2 3 3" xfId="17104"/>
    <cellStyle name="Nota 2 2 2 10 2 3 4" xfId="17105"/>
    <cellStyle name="Nota 2 2 2 10 2 3 5" xfId="17106"/>
    <cellStyle name="Nota 2 2 2 10 2 4" xfId="17107"/>
    <cellStyle name="Nota 2 2 2 10 2 4 2" xfId="17108"/>
    <cellStyle name="Nota 2 2 2 10 2 4 3" xfId="17109"/>
    <cellStyle name="Nota 2 2 2 10 2 4 4" xfId="17110"/>
    <cellStyle name="Nota 2 2 2 10 2 5" xfId="17111"/>
    <cellStyle name="Nota 2 2 2 10 3" xfId="17112"/>
    <cellStyle name="Nota 2 2 2 10 3 2" xfId="17113"/>
    <cellStyle name="Nota 2 2 2 10 3 2 2" xfId="17114"/>
    <cellStyle name="Nota 2 2 2 10 3 3" xfId="17115"/>
    <cellStyle name="Nota 2 2 2 10 3 3 2" xfId="17116"/>
    <cellStyle name="Nota 2 2 2 10 3 3 3" xfId="17117"/>
    <cellStyle name="Nota 2 2 2 10 3 3 4" xfId="17118"/>
    <cellStyle name="Nota 2 2 2 10 3 3 5" xfId="17119"/>
    <cellStyle name="Nota 2 2 2 10 3 4" xfId="17120"/>
    <cellStyle name="Nota 2 2 2 10 3 4 2" xfId="17121"/>
    <cellStyle name="Nota 2 2 2 10 3 4 3" xfId="17122"/>
    <cellStyle name="Nota 2 2 2 10 3 4 4" xfId="17123"/>
    <cellStyle name="Nota 2 2 2 10 3 5" xfId="17124"/>
    <cellStyle name="Nota 2 2 2 10 4" xfId="17125"/>
    <cellStyle name="Nota 2 2 2 10 4 2" xfId="17126"/>
    <cellStyle name="Nota 2 2 2 10 4 2 2" xfId="17127"/>
    <cellStyle name="Nota 2 2 2 10 4 2 3" xfId="17128"/>
    <cellStyle name="Nota 2 2 2 10 4 2 4" xfId="17129"/>
    <cellStyle name="Nota 2 2 2 10 4 2 5" xfId="17130"/>
    <cellStyle name="Nota 2 2 2 10 4 3" xfId="17131"/>
    <cellStyle name="Nota 2 2 2 10 4 4" xfId="17132"/>
    <cellStyle name="Nota 2 2 2 10 5" xfId="17133"/>
    <cellStyle name="Nota 2 2 2 10 5 2" xfId="17134"/>
    <cellStyle name="Nota 2 2 2 10 5 2 2" xfId="17135"/>
    <cellStyle name="Nota 2 2 2 10 5 2 3" xfId="17136"/>
    <cellStyle name="Nota 2 2 2 10 5 2 4" xfId="17137"/>
    <cellStyle name="Nota 2 2 2 10 5 2 5" xfId="17138"/>
    <cellStyle name="Nota 2 2 2 10 5 3" xfId="17139"/>
    <cellStyle name="Nota 2 2 2 10 6" xfId="17140"/>
    <cellStyle name="Nota 2 2 2 10 6 2" xfId="17141"/>
    <cellStyle name="Nota 2 2 2 10 7" xfId="17142"/>
    <cellStyle name="Nota 2 2 2 10 7 2" xfId="17143"/>
    <cellStyle name="Nota 2 2 2 10 7 3" xfId="17144"/>
    <cellStyle name="Nota 2 2 2 10 7 4" xfId="17145"/>
    <cellStyle name="Nota 2 2 2 10 7 5" xfId="17146"/>
    <cellStyle name="Nota 2 2 2 10 8" xfId="17147"/>
    <cellStyle name="Nota 2 2 2 10 8 2" xfId="17148"/>
    <cellStyle name="Nota 2 2 2 10 8 3" xfId="17149"/>
    <cellStyle name="Nota 2 2 2 10 8 4" xfId="17150"/>
    <cellStyle name="Nota 2 2 2 10 9" xfId="17151"/>
    <cellStyle name="Nota 2 2 2 11" xfId="17152"/>
    <cellStyle name="Nota 2 2 2 11 2" xfId="17153"/>
    <cellStyle name="Nota 2 2 2 11 2 2" xfId="17154"/>
    <cellStyle name="Nota 2 2 2 11 2 2 2" xfId="17155"/>
    <cellStyle name="Nota 2 2 2 11 2 3" xfId="17156"/>
    <cellStyle name="Nota 2 2 2 11 2 3 2" xfId="17157"/>
    <cellStyle name="Nota 2 2 2 11 2 3 3" xfId="17158"/>
    <cellStyle name="Nota 2 2 2 11 2 3 4" xfId="17159"/>
    <cellStyle name="Nota 2 2 2 11 2 3 5" xfId="17160"/>
    <cellStyle name="Nota 2 2 2 11 2 4" xfId="17161"/>
    <cellStyle name="Nota 2 2 2 11 2 4 2" xfId="17162"/>
    <cellStyle name="Nota 2 2 2 11 2 4 3" xfId="17163"/>
    <cellStyle name="Nota 2 2 2 11 2 4 4" xfId="17164"/>
    <cellStyle name="Nota 2 2 2 11 2 5" xfId="17165"/>
    <cellStyle name="Nota 2 2 2 11 3" xfId="17166"/>
    <cellStyle name="Nota 2 2 2 11 3 2" xfId="17167"/>
    <cellStyle name="Nota 2 2 2 11 3 2 2" xfId="17168"/>
    <cellStyle name="Nota 2 2 2 11 3 2 3" xfId="17169"/>
    <cellStyle name="Nota 2 2 2 11 3 2 4" xfId="17170"/>
    <cellStyle name="Nota 2 2 2 11 3 2 5" xfId="17171"/>
    <cellStyle name="Nota 2 2 2 11 3 3" xfId="17172"/>
    <cellStyle name="Nota 2 2 2 11 3 4" xfId="17173"/>
    <cellStyle name="Nota 2 2 2 11 4" xfId="17174"/>
    <cellStyle name="Nota 2 2 2 11 4 2" xfId="17175"/>
    <cellStyle name="Nota 2 2 2 11 4 2 2" xfId="17176"/>
    <cellStyle name="Nota 2 2 2 11 4 2 3" xfId="17177"/>
    <cellStyle name="Nota 2 2 2 11 4 2 4" xfId="17178"/>
    <cellStyle name="Nota 2 2 2 11 4 2 5" xfId="17179"/>
    <cellStyle name="Nota 2 2 2 11 4 3" xfId="17180"/>
    <cellStyle name="Nota 2 2 2 11 5" xfId="17181"/>
    <cellStyle name="Nota 2 2 2 11 5 2" xfId="17182"/>
    <cellStyle name="Nota 2 2 2 11 6" xfId="17183"/>
    <cellStyle name="Nota 2 2 2 11 6 2" xfId="17184"/>
    <cellStyle name="Nota 2 2 2 11 6 3" xfId="17185"/>
    <cellStyle name="Nota 2 2 2 11 6 4" xfId="17186"/>
    <cellStyle name="Nota 2 2 2 11 6 5" xfId="17187"/>
    <cellStyle name="Nota 2 2 2 11 7" xfId="17188"/>
    <cellStyle name="Nota 2 2 2 11 7 2" xfId="17189"/>
    <cellStyle name="Nota 2 2 2 11 7 3" xfId="17190"/>
    <cellStyle name="Nota 2 2 2 11 7 4" xfId="17191"/>
    <cellStyle name="Nota 2 2 2 11 7 5" xfId="17192"/>
    <cellStyle name="Nota 2 2 2 11 8" xfId="17193"/>
    <cellStyle name="Nota 2 2 2 12" xfId="17194"/>
    <cellStyle name="Nota 2 2 2 12 2" xfId="17195"/>
    <cellStyle name="Nota 2 2 2 12 2 2" xfId="17196"/>
    <cellStyle name="Nota 2 2 2 12 3" xfId="17197"/>
    <cellStyle name="Nota 2 2 2 12 3 2" xfId="17198"/>
    <cellStyle name="Nota 2 2 2 12 3 3" xfId="17199"/>
    <cellStyle name="Nota 2 2 2 12 3 4" xfId="17200"/>
    <cellStyle name="Nota 2 2 2 12 3 5" xfId="17201"/>
    <cellStyle name="Nota 2 2 2 12 4" xfId="17202"/>
    <cellStyle name="Nota 2 2 2 12 4 2" xfId="17203"/>
    <cellStyle name="Nota 2 2 2 12 4 3" xfId="17204"/>
    <cellStyle name="Nota 2 2 2 12 4 4" xfId="17205"/>
    <cellStyle name="Nota 2 2 2 12 5" xfId="17206"/>
    <cellStyle name="Nota 2 2 2 13" xfId="17207"/>
    <cellStyle name="Nota 2 2 2 13 2" xfId="17208"/>
    <cellStyle name="Nota 2 2 2 13 2 2" xfId="17209"/>
    <cellStyle name="Nota 2 2 2 13 2 3" xfId="17210"/>
    <cellStyle name="Nota 2 2 2 13 2 4" xfId="17211"/>
    <cellStyle name="Nota 2 2 2 13 2 5" xfId="17212"/>
    <cellStyle name="Nota 2 2 2 13 3" xfId="17213"/>
    <cellStyle name="Nota 2 2 2 13 4" xfId="17214"/>
    <cellStyle name="Nota 2 2 2 14" xfId="17215"/>
    <cellStyle name="Nota 2 2 2 14 2" xfId="17216"/>
    <cellStyle name="Nota 2 2 2 14 2 2" xfId="17217"/>
    <cellStyle name="Nota 2 2 2 14 2 3" xfId="17218"/>
    <cellStyle name="Nota 2 2 2 14 2 4" xfId="17219"/>
    <cellStyle name="Nota 2 2 2 14 2 5" xfId="17220"/>
    <cellStyle name="Nota 2 2 2 14 3" xfId="17221"/>
    <cellStyle name="Nota 2 2 2 14 4" xfId="17222"/>
    <cellStyle name="Nota 2 2 2 15" xfId="17223"/>
    <cellStyle name="Nota 2 2 2 15 2" xfId="17224"/>
    <cellStyle name="Nota 2 2 2 15 2 2" xfId="17225"/>
    <cellStyle name="Nota 2 2 2 15 2 3" xfId="17226"/>
    <cellStyle name="Nota 2 2 2 15 2 4" xfId="17227"/>
    <cellStyle name="Nota 2 2 2 15 2 5" xfId="17228"/>
    <cellStyle name="Nota 2 2 2 15 3" xfId="17229"/>
    <cellStyle name="Nota 2 2 2 15 4" xfId="17230"/>
    <cellStyle name="Nota 2 2 2 16" xfId="17231"/>
    <cellStyle name="Nota 2 2 2 16 2" xfId="17232"/>
    <cellStyle name="Nota 2 2 2 16 2 2" xfId="17233"/>
    <cellStyle name="Nota 2 2 2 16 2 3" xfId="17234"/>
    <cellStyle name="Nota 2 2 2 16 2 4" xfId="17235"/>
    <cellStyle name="Nota 2 2 2 16 2 5" xfId="17236"/>
    <cellStyle name="Nota 2 2 2 16 3" xfId="17237"/>
    <cellStyle name="Nota 2 2 2 17" xfId="17238"/>
    <cellStyle name="Nota 2 2 2 17 2" xfId="17239"/>
    <cellStyle name="Nota 2 2 2 18" xfId="17240"/>
    <cellStyle name="Nota 2 2 2 19" xfId="17241"/>
    <cellStyle name="Nota 2 2 2 2" xfId="17242"/>
    <cellStyle name="Nota 2 2 2 2 10" xfId="17243"/>
    <cellStyle name="Nota 2 2 2 2 11" xfId="17244"/>
    <cellStyle name="Nota 2 2 2 2 12" xfId="17245"/>
    <cellStyle name="Nota 2 2 2 2 13" xfId="17246"/>
    <cellStyle name="Nota 2 2 2 2 2" xfId="17247"/>
    <cellStyle name="Nota 2 2 2 2 2 2" xfId="17248"/>
    <cellStyle name="Nota 2 2 2 2 2 2 2" xfId="17249"/>
    <cellStyle name="Nota 2 2 2 2 2 2 2 2" xfId="17250"/>
    <cellStyle name="Nota 2 2 2 2 2 2 3" xfId="17251"/>
    <cellStyle name="Nota 2 2 2 2 2 2 3 2" xfId="17252"/>
    <cellStyle name="Nota 2 2 2 2 2 2 3 3" xfId="17253"/>
    <cellStyle name="Nota 2 2 2 2 2 2 3 4" xfId="17254"/>
    <cellStyle name="Nota 2 2 2 2 2 2 3 5" xfId="17255"/>
    <cellStyle name="Nota 2 2 2 2 2 2 4" xfId="17256"/>
    <cellStyle name="Nota 2 2 2 2 2 2 4 2" xfId="17257"/>
    <cellStyle name="Nota 2 2 2 2 2 2 4 3" xfId="17258"/>
    <cellStyle name="Nota 2 2 2 2 2 2 4 4" xfId="17259"/>
    <cellStyle name="Nota 2 2 2 2 2 2 5" xfId="17260"/>
    <cellStyle name="Nota 2 2 2 2 2 3" xfId="17261"/>
    <cellStyle name="Nota 2 2 2 2 2 3 2" xfId="17262"/>
    <cellStyle name="Nota 2 2 2 2 2 3 2 2" xfId="17263"/>
    <cellStyle name="Nota 2 2 2 2 2 3 3" xfId="17264"/>
    <cellStyle name="Nota 2 2 2 2 2 3 3 2" xfId="17265"/>
    <cellStyle name="Nota 2 2 2 2 2 3 3 3" xfId="17266"/>
    <cellStyle name="Nota 2 2 2 2 2 3 3 4" xfId="17267"/>
    <cellStyle name="Nota 2 2 2 2 2 3 3 5" xfId="17268"/>
    <cellStyle name="Nota 2 2 2 2 2 3 4" xfId="17269"/>
    <cellStyle name="Nota 2 2 2 2 2 3 4 2" xfId="17270"/>
    <cellStyle name="Nota 2 2 2 2 2 3 4 3" xfId="17271"/>
    <cellStyle name="Nota 2 2 2 2 2 3 4 4" xfId="17272"/>
    <cellStyle name="Nota 2 2 2 2 2 3 5" xfId="17273"/>
    <cellStyle name="Nota 2 2 2 2 2 4" xfId="17274"/>
    <cellStyle name="Nota 2 2 2 2 2 4 2" xfId="17275"/>
    <cellStyle name="Nota 2 2 2 2 2 4 2 2" xfId="17276"/>
    <cellStyle name="Nota 2 2 2 2 2 4 2 3" xfId="17277"/>
    <cellStyle name="Nota 2 2 2 2 2 4 2 4" xfId="17278"/>
    <cellStyle name="Nota 2 2 2 2 2 4 2 5" xfId="17279"/>
    <cellStyle name="Nota 2 2 2 2 2 4 3" xfId="17280"/>
    <cellStyle name="Nota 2 2 2 2 2 4 4" xfId="17281"/>
    <cellStyle name="Nota 2 2 2 2 2 5" xfId="17282"/>
    <cellStyle name="Nota 2 2 2 2 2 5 2" xfId="17283"/>
    <cellStyle name="Nota 2 2 2 2 2 5 2 2" xfId="17284"/>
    <cellStyle name="Nota 2 2 2 2 2 5 2 3" xfId="17285"/>
    <cellStyle name="Nota 2 2 2 2 2 5 2 4" xfId="17286"/>
    <cellStyle name="Nota 2 2 2 2 2 5 2 5" xfId="17287"/>
    <cellStyle name="Nota 2 2 2 2 2 5 3" xfId="17288"/>
    <cellStyle name="Nota 2 2 2 2 2 6" xfId="17289"/>
    <cellStyle name="Nota 2 2 2 2 2 6 2" xfId="17290"/>
    <cellStyle name="Nota 2 2 2 2 2 7" xfId="17291"/>
    <cellStyle name="Nota 2 2 2 2 2 7 2" xfId="17292"/>
    <cellStyle name="Nota 2 2 2 2 2 7 3" xfId="17293"/>
    <cellStyle name="Nota 2 2 2 2 2 7 4" xfId="17294"/>
    <cellStyle name="Nota 2 2 2 2 2 7 5" xfId="17295"/>
    <cellStyle name="Nota 2 2 2 2 2 8" xfId="17296"/>
    <cellStyle name="Nota 2 2 2 2 2 8 2" xfId="17297"/>
    <cellStyle name="Nota 2 2 2 2 2 8 3" xfId="17298"/>
    <cellStyle name="Nota 2 2 2 2 2 8 4" xfId="17299"/>
    <cellStyle name="Nota 2 2 2 2 2 8 5" xfId="17300"/>
    <cellStyle name="Nota 2 2 2 2 2 9" xfId="17301"/>
    <cellStyle name="Nota 2 2 2 2 3" xfId="17302"/>
    <cellStyle name="Nota 2 2 2 2 3 2" xfId="17303"/>
    <cellStyle name="Nota 2 2 2 2 3 2 2" xfId="17304"/>
    <cellStyle name="Nota 2 2 2 2 3 3" xfId="17305"/>
    <cellStyle name="Nota 2 2 2 2 3 3 2" xfId="17306"/>
    <cellStyle name="Nota 2 2 2 2 3 3 3" xfId="17307"/>
    <cellStyle name="Nota 2 2 2 2 3 3 4" xfId="17308"/>
    <cellStyle name="Nota 2 2 2 2 3 3 5" xfId="17309"/>
    <cellStyle name="Nota 2 2 2 2 3 4" xfId="17310"/>
    <cellStyle name="Nota 2 2 2 2 3 4 2" xfId="17311"/>
    <cellStyle name="Nota 2 2 2 2 3 4 3" xfId="17312"/>
    <cellStyle name="Nota 2 2 2 2 3 4 4" xfId="17313"/>
    <cellStyle name="Nota 2 2 2 2 3 5" xfId="17314"/>
    <cellStyle name="Nota 2 2 2 2 4" xfId="17315"/>
    <cellStyle name="Nota 2 2 2 2 4 2" xfId="17316"/>
    <cellStyle name="Nota 2 2 2 2 4 2 2" xfId="17317"/>
    <cellStyle name="Nota 2 2 2 2 4 3" xfId="17318"/>
    <cellStyle name="Nota 2 2 2 2 4 3 2" xfId="17319"/>
    <cellStyle name="Nota 2 2 2 2 4 3 3" xfId="17320"/>
    <cellStyle name="Nota 2 2 2 2 4 3 4" xfId="17321"/>
    <cellStyle name="Nota 2 2 2 2 4 3 5" xfId="17322"/>
    <cellStyle name="Nota 2 2 2 2 4 4" xfId="17323"/>
    <cellStyle name="Nota 2 2 2 2 4 4 2" xfId="17324"/>
    <cellStyle name="Nota 2 2 2 2 4 4 3" xfId="17325"/>
    <cellStyle name="Nota 2 2 2 2 4 4 4" xfId="17326"/>
    <cellStyle name="Nota 2 2 2 2 4 5" xfId="17327"/>
    <cellStyle name="Nota 2 2 2 2 5" xfId="17328"/>
    <cellStyle name="Nota 2 2 2 2 5 2" xfId="17329"/>
    <cellStyle name="Nota 2 2 2 2 5 2 2" xfId="17330"/>
    <cellStyle name="Nota 2 2 2 2 5 2 3" xfId="17331"/>
    <cellStyle name="Nota 2 2 2 2 5 2 4" xfId="17332"/>
    <cellStyle name="Nota 2 2 2 2 5 2 5" xfId="17333"/>
    <cellStyle name="Nota 2 2 2 2 5 3" xfId="17334"/>
    <cellStyle name="Nota 2 2 2 2 5 4" xfId="17335"/>
    <cellStyle name="Nota 2 2 2 2 6" xfId="17336"/>
    <cellStyle name="Nota 2 2 2 2 6 2" xfId="17337"/>
    <cellStyle name="Nota 2 2 2 2 6 2 2" xfId="17338"/>
    <cellStyle name="Nota 2 2 2 2 6 2 3" xfId="17339"/>
    <cellStyle name="Nota 2 2 2 2 6 2 4" xfId="17340"/>
    <cellStyle name="Nota 2 2 2 2 6 2 5" xfId="17341"/>
    <cellStyle name="Nota 2 2 2 2 6 3" xfId="17342"/>
    <cellStyle name="Nota 2 2 2 2 6 4" xfId="17343"/>
    <cellStyle name="Nota 2 2 2 2 7" xfId="17344"/>
    <cellStyle name="Nota 2 2 2 2 7 2" xfId="17345"/>
    <cellStyle name="Nota 2 2 2 2 7 2 2" xfId="17346"/>
    <cellStyle name="Nota 2 2 2 2 7 2 3" xfId="17347"/>
    <cellStyle name="Nota 2 2 2 2 7 2 4" xfId="17348"/>
    <cellStyle name="Nota 2 2 2 2 7 2 5" xfId="17349"/>
    <cellStyle name="Nota 2 2 2 2 7 3" xfId="17350"/>
    <cellStyle name="Nota 2 2 2 2 7 3 2" xfId="17351"/>
    <cellStyle name="Nota 2 2 2 2 7 3 3" xfId="17352"/>
    <cellStyle name="Nota 2 2 2 2 7 3 4" xfId="17353"/>
    <cellStyle name="Nota 2 2 2 2 7 4" xfId="17354"/>
    <cellStyle name="Nota 2 2 2 2 8" xfId="17355"/>
    <cellStyle name="Nota 2 2 2 2 8 2" xfId="17356"/>
    <cellStyle name="Nota 2 2 2 2 8 2 2" xfId="17357"/>
    <cellStyle name="Nota 2 2 2 2 8 2 3" xfId="17358"/>
    <cellStyle name="Nota 2 2 2 2 8 2 4" xfId="17359"/>
    <cellStyle name="Nota 2 2 2 2 8 3" xfId="17360"/>
    <cellStyle name="Nota 2 2 2 2 9" xfId="17361"/>
    <cellStyle name="Nota 2 2 2 20" xfId="17362"/>
    <cellStyle name="Nota 2 2 2 21" xfId="17363"/>
    <cellStyle name="Nota 2 2 2 22" xfId="17364"/>
    <cellStyle name="Nota 2 2 2 23" xfId="17365"/>
    <cellStyle name="Nota 2 2 2 3" xfId="17366"/>
    <cellStyle name="Nota 2 2 2 3 10" xfId="17367"/>
    <cellStyle name="Nota 2 2 2 3 11" xfId="17368"/>
    <cellStyle name="Nota 2 2 2 3 12" xfId="17369"/>
    <cellStyle name="Nota 2 2 2 3 13" xfId="17370"/>
    <cellStyle name="Nota 2 2 2 3 2" xfId="17371"/>
    <cellStyle name="Nota 2 2 2 3 2 2" xfId="17372"/>
    <cellStyle name="Nota 2 2 2 3 2 2 2" xfId="17373"/>
    <cellStyle name="Nota 2 2 2 3 2 2 2 2" xfId="17374"/>
    <cellStyle name="Nota 2 2 2 3 2 2 3" xfId="17375"/>
    <cellStyle name="Nota 2 2 2 3 2 2 3 2" xfId="17376"/>
    <cellStyle name="Nota 2 2 2 3 2 2 3 3" xfId="17377"/>
    <cellStyle name="Nota 2 2 2 3 2 2 3 4" xfId="17378"/>
    <cellStyle name="Nota 2 2 2 3 2 2 3 5" xfId="17379"/>
    <cellStyle name="Nota 2 2 2 3 2 2 4" xfId="17380"/>
    <cellStyle name="Nota 2 2 2 3 2 2 4 2" xfId="17381"/>
    <cellStyle name="Nota 2 2 2 3 2 2 4 3" xfId="17382"/>
    <cellStyle name="Nota 2 2 2 3 2 2 4 4" xfId="17383"/>
    <cellStyle name="Nota 2 2 2 3 2 2 5" xfId="17384"/>
    <cellStyle name="Nota 2 2 2 3 2 3" xfId="17385"/>
    <cellStyle name="Nota 2 2 2 3 2 3 2" xfId="17386"/>
    <cellStyle name="Nota 2 2 2 3 2 3 2 2" xfId="17387"/>
    <cellStyle name="Nota 2 2 2 3 2 3 3" xfId="17388"/>
    <cellStyle name="Nota 2 2 2 3 2 3 3 2" xfId="17389"/>
    <cellStyle name="Nota 2 2 2 3 2 3 3 3" xfId="17390"/>
    <cellStyle name="Nota 2 2 2 3 2 3 3 4" xfId="17391"/>
    <cellStyle name="Nota 2 2 2 3 2 3 3 5" xfId="17392"/>
    <cellStyle name="Nota 2 2 2 3 2 3 4" xfId="17393"/>
    <cellStyle name="Nota 2 2 2 3 2 3 4 2" xfId="17394"/>
    <cellStyle name="Nota 2 2 2 3 2 3 4 3" xfId="17395"/>
    <cellStyle name="Nota 2 2 2 3 2 3 4 4" xfId="17396"/>
    <cellStyle name="Nota 2 2 2 3 2 3 5" xfId="17397"/>
    <cellStyle name="Nota 2 2 2 3 2 4" xfId="17398"/>
    <cellStyle name="Nota 2 2 2 3 2 4 2" xfId="17399"/>
    <cellStyle name="Nota 2 2 2 3 2 4 2 2" xfId="17400"/>
    <cellStyle name="Nota 2 2 2 3 2 4 2 3" xfId="17401"/>
    <cellStyle name="Nota 2 2 2 3 2 4 2 4" xfId="17402"/>
    <cellStyle name="Nota 2 2 2 3 2 4 2 5" xfId="17403"/>
    <cellStyle name="Nota 2 2 2 3 2 4 3" xfId="17404"/>
    <cellStyle name="Nota 2 2 2 3 2 4 4" xfId="17405"/>
    <cellStyle name="Nota 2 2 2 3 2 5" xfId="17406"/>
    <cellStyle name="Nota 2 2 2 3 2 5 2" xfId="17407"/>
    <cellStyle name="Nota 2 2 2 3 2 5 2 2" xfId="17408"/>
    <cellStyle name="Nota 2 2 2 3 2 5 2 3" xfId="17409"/>
    <cellStyle name="Nota 2 2 2 3 2 5 2 4" xfId="17410"/>
    <cellStyle name="Nota 2 2 2 3 2 5 2 5" xfId="17411"/>
    <cellStyle name="Nota 2 2 2 3 2 5 3" xfId="17412"/>
    <cellStyle name="Nota 2 2 2 3 2 6" xfId="17413"/>
    <cellStyle name="Nota 2 2 2 3 2 6 2" xfId="17414"/>
    <cellStyle name="Nota 2 2 2 3 2 7" xfId="17415"/>
    <cellStyle name="Nota 2 2 2 3 2 7 2" xfId="17416"/>
    <cellStyle name="Nota 2 2 2 3 2 7 3" xfId="17417"/>
    <cellStyle name="Nota 2 2 2 3 2 7 4" xfId="17418"/>
    <cellStyle name="Nota 2 2 2 3 2 7 5" xfId="17419"/>
    <cellStyle name="Nota 2 2 2 3 2 8" xfId="17420"/>
    <cellStyle name="Nota 2 2 2 3 2 8 2" xfId="17421"/>
    <cellStyle name="Nota 2 2 2 3 2 8 3" xfId="17422"/>
    <cellStyle name="Nota 2 2 2 3 2 8 4" xfId="17423"/>
    <cellStyle name="Nota 2 2 2 3 2 8 5" xfId="17424"/>
    <cellStyle name="Nota 2 2 2 3 2 9" xfId="17425"/>
    <cellStyle name="Nota 2 2 2 3 3" xfId="17426"/>
    <cellStyle name="Nota 2 2 2 3 3 2" xfId="17427"/>
    <cellStyle name="Nota 2 2 2 3 3 2 2" xfId="17428"/>
    <cellStyle name="Nota 2 2 2 3 3 3" xfId="17429"/>
    <cellStyle name="Nota 2 2 2 3 3 3 2" xfId="17430"/>
    <cellStyle name="Nota 2 2 2 3 3 3 3" xfId="17431"/>
    <cellStyle name="Nota 2 2 2 3 3 3 4" xfId="17432"/>
    <cellStyle name="Nota 2 2 2 3 3 3 5" xfId="17433"/>
    <cellStyle name="Nota 2 2 2 3 3 4" xfId="17434"/>
    <cellStyle name="Nota 2 2 2 3 3 4 2" xfId="17435"/>
    <cellStyle name="Nota 2 2 2 3 3 4 3" xfId="17436"/>
    <cellStyle name="Nota 2 2 2 3 3 4 4" xfId="17437"/>
    <cellStyle name="Nota 2 2 2 3 3 5" xfId="17438"/>
    <cellStyle name="Nota 2 2 2 3 4" xfId="17439"/>
    <cellStyle name="Nota 2 2 2 3 4 2" xfId="17440"/>
    <cellStyle name="Nota 2 2 2 3 4 2 2" xfId="17441"/>
    <cellStyle name="Nota 2 2 2 3 4 3" xfId="17442"/>
    <cellStyle name="Nota 2 2 2 3 4 3 2" xfId="17443"/>
    <cellStyle name="Nota 2 2 2 3 4 3 3" xfId="17444"/>
    <cellStyle name="Nota 2 2 2 3 4 3 4" xfId="17445"/>
    <cellStyle name="Nota 2 2 2 3 4 3 5" xfId="17446"/>
    <cellStyle name="Nota 2 2 2 3 4 4" xfId="17447"/>
    <cellStyle name="Nota 2 2 2 3 4 4 2" xfId="17448"/>
    <cellStyle name="Nota 2 2 2 3 4 4 3" xfId="17449"/>
    <cellStyle name="Nota 2 2 2 3 4 4 4" xfId="17450"/>
    <cellStyle name="Nota 2 2 2 3 4 5" xfId="17451"/>
    <cellStyle name="Nota 2 2 2 3 5" xfId="17452"/>
    <cellStyle name="Nota 2 2 2 3 5 2" xfId="17453"/>
    <cellStyle name="Nota 2 2 2 3 5 2 2" xfId="17454"/>
    <cellStyle name="Nota 2 2 2 3 5 2 3" xfId="17455"/>
    <cellStyle name="Nota 2 2 2 3 5 2 4" xfId="17456"/>
    <cellStyle name="Nota 2 2 2 3 5 2 5" xfId="17457"/>
    <cellStyle name="Nota 2 2 2 3 5 3" xfId="17458"/>
    <cellStyle name="Nota 2 2 2 3 5 4" xfId="17459"/>
    <cellStyle name="Nota 2 2 2 3 6" xfId="17460"/>
    <cellStyle name="Nota 2 2 2 3 6 2" xfId="17461"/>
    <cellStyle name="Nota 2 2 2 3 6 2 2" xfId="17462"/>
    <cellStyle name="Nota 2 2 2 3 6 2 3" xfId="17463"/>
    <cellStyle name="Nota 2 2 2 3 6 2 4" xfId="17464"/>
    <cellStyle name="Nota 2 2 2 3 6 2 5" xfId="17465"/>
    <cellStyle name="Nota 2 2 2 3 6 3" xfId="17466"/>
    <cellStyle name="Nota 2 2 2 3 6 4" xfId="17467"/>
    <cellStyle name="Nota 2 2 2 3 7" xfId="17468"/>
    <cellStyle name="Nota 2 2 2 3 7 2" xfId="17469"/>
    <cellStyle name="Nota 2 2 2 3 7 2 2" xfId="17470"/>
    <cellStyle name="Nota 2 2 2 3 7 2 3" xfId="17471"/>
    <cellStyle name="Nota 2 2 2 3 7 2 4" xfId="17472"/>
    <cellStyle name="Nota 2 2 2 3 7 2 5" xfId="17473"/>
    <cellStyle name="Nota 2 2 2 3 7 3" xfId="17474"/>
    <cellStyle name="Nota 2 2 2 3 7 3 2" xfId="17475"/>
    <cellStyle name="Nota 2 2 2 3 7 3 3" xfId="17476"/>
    <cellStyle name="Nota 2 2 2 3 7 3 4" xfId="17477"/>
    <cellStyle name="Nota 2 2 2 3 7 4" xfId="17478"/>
    <cellStyle name="Nota 2 2 2 3 8" xfId="17479"/>
    <cellStyle name="Nota 2 2 2 3 8 2" xfId="17480"/>
    <cellStyle name="Nota 2 2 2 3 8 2 2" xfId="17481"/>
    <cellStyle name="Nota 2 2 2 3 8 2 3" xfId="17482"/>
    <cellStyle name="Nota 2 2 2 3 8 2 4" xfId="17483"/>
    <cellStyle name="Nota 2 2 2 3 8 3" xfId="17484"/>
    <cellStyle name="Nota 2 2 2 3 9" xfId="17485"/>
    <cellStyle name="Nota 2 2 2 4" xfId="17486"/>
    <cellStyle name="Nota 2 2 2 4 10" xfId="17487"/>
    <cellStyle name="Nota 2 2 2 4 11" xfId="17488"/>
    <cellStyle name="Nota 2 2 2 4 12" xfId="17489"/>
    <cellStyle name="Nota 2 2 2 4 13" xfId="17490"/>
    <cellStyle name="Nota 2 2 2 4 2" xfId="17491"/>
    <cellStyle name="Nota 2 2 2 4 2 2" xfId="17492"/>
    <cellStyle name="Nota 2 2 2 4 2 2 2" xfId="17493"/>
    <cellStyle name="Nota 2 2 2 4 2 2 2 2" xfId="17494"/>
    <cellStyle name="Nota 2 2 2 4 2 2 3" xfId="17495"/>
    <cellStyle name="Nota 2 2 2 4 2 2 3 2" xfId="17496"/>
    <cellStyle name="Nota 2 2 2 4 2 2 3 3" xfId="17497"/>
    <cellStyle name="Nota 2 2 2 4 2 2 3 4" xfId="17498"/>
    <cellStyle name="Nota 2 2 2 4 2 2 3 5" xfId="17499"/>
    <cellStyle name="Nota 2 2 2 4 2 2 4" xfId="17500"/>
    <cellStyle name="Nota 2 2 2 4 2 2 4 2" xfId="17501"/>
    <cellStyle name="Nota 2 2 2 4 2 2 4 3" xfId="17502"/>
    <cellStyle name="Nota 2 2 2 4 2 2 4 4" xfId="17503"/>
    <cellStyle name="Nota 2 2 2 4 2 2 5" xfId="17504"/>
    <cellStyle name="Nota 2 2 2 4 2 3" xfId="17505"/>
    <cellStyle name="Nota 2 2 2 4 2 3 2" xfId="17506"/>
    <cellStyle name="Nota 2 2 2 4 2 3 2 2" xfId="17507"/>
    <cellStyle name="Nota 2 2 2 4 2 3 3" xfId="17508"/>
    <cellStyle name="Nota 2 2 2 4 2 3 3 2" xfId="17509"/>
    <cellStyle name="Nota 2 2 2 4 2 3 3 3" xfId="17510"/>
    <cellStyle name="Nota 2 2 2 4 2 3 3 4" xfId="17511"/>
    <cellStyle name="Nota 2 2 2 4 2 3 3 5" xfId="17512"/>
    <cellStyle name="Nota 2 2 2 4 2 3 4" xfId="17513"/>
    <cellStyle name="Nota 2 2 2 4 2 3 4 2" xfId="17514"/>
    <cellStyle name="Nota 2 2 2 4 2 3 4 3" xfId="17515"/>
    <cellStyle name="Nota 2 2 2 4 2 3 4 4" xfId="17516"/>
    <cellStyle name="Nota 2 2 2 4 2 3 5" xfId="17517"/>
    <cellStyle name="Nota 2 2 2 4 2 4" xfId="17518"/>
    <cellStyle name="Nota 2 2 2 4 2 4 2" xfId="17519"/>
    <cellStyle name="Nota 2 2 2 4 2 4 2 2" xfId="17520"/>
    <cellStyle name="Nota 2 2 2 4 2 4 2 3" xfId="17521"/>
    <cellStyle name="Nota 2 2 2 4 2 4 2 4" xfId="17522"/>
    <cellStyle name="Nota 2 2 2 4 2 4 2 5" xfId="17523"/>
    <cellStyle name="Nota 2 2 2 4 2 4 3" xfId="17524"/>
    <cellStyle name="Nota 2 2 2 4 2 4 4" xfId="17525"/>
    <cellStyle name="Nota 2 2 2 4 2 5" xfId="17526"/>
    <cellStyle name="Nota 2 2 2 4 2 5 2" xfId="17527"/>
    <cellStyle name="Nota 2 2 2 4 2 5 2 2" xfId="17528"/>
    <cellStyle name="Nota 2 2 2 4 2 5 2 3" xfId="17529"/>
    <cellStyle name="Nota 2 2 2 4 2 5 2 4" xfId="17530"/>
    <cellStyle name="Nota 2 2 2 4 2 5 2 5" xfId="17531"/>
    <cellStyle name="Nota 2 2 2 4 2 5 3" xfId="17532"/>
    <cellStyle name="Nota 2 2 2 4 2 6" xfId="17533"/>
    <cellStyle name="Nota 2 2 2 4 2 6 2" xfId="17534"/>
    <cellStyle name="Nota 2 2 2 4 2 7" xfId="17535"/>
    <cellStyle name="Nota 2 2 2 4 2 7 2" xfId="17536"/>
    <cellStyle name="Nota 2 2 2 4 2 7 3" xfId="17537"/>
    <cellStyle name="Nota 2 2 2 4 2 7 4" xfId="17538"/>
    <cellStyle name="Nota 2 2 2 4 2 7 5" xfId="17539"/>
    <cellStyle name="Nota 2 2 2 4 2 8" xfId="17540"/>
    <cellStyle name="Nota 2 2 2 4 2 8 2" xfId="17541"/>
    <cellStyle name="Nota 2 2 2 4 2 8 3" xfId="17542"/>
    <cellStyle name="Nota 2 2 2 4 2 8 4" xfId="17543"/>
    <cellStyle name="Nota 2 2 2 4 2 8 5" xfId="17544"/>
    <cellStyle name="Nota 2 2 2 4 2 9" xfId="17545"/>
    <cellStyle name="Nota 2 2 2 4 3" xfId="17546"/>
    <cellStyle name="Nota 2 2 2 4 3 2" xfId="17547"/>
    <cellStyle name="Nota 2 2 2 4 3 2 2" xfId="17548"/>
    <cellStyle name="Nota 2 2 2 4 3 3" xfId="17549"/>
    <cellStyle name="Nota 2 2 2 4 3 3 2" xfId="17550"/>
    <cellStyle name="Nota 2 2 2 4 3 3 3" xfId="17551"/>
    <cellStyle name="Nota 2 2 2 4 3 3 4" xfId="17552"/>
    <cellStyle name="Nota 2 2 2 4 3 3 5" xfId="17553"/>
    <cellStyle name="Nota 2 2 2 4 3 4" xfId="17554"/>
    <cellStyle name="Nota 2 2 2 4 3 4 2" xfId="17555"/>
    <cellStyle name="Nota 2 2 2 4 3 4 3" xfId="17556"/>
    <cellStyle name="Nota 2 2 2 4 3 4 4" xfId="17557"/>
    <cellStyle name="Nota 2 2 2 4 3 5" xfId="17558"/>
    <cellStyle name="Nota 2 2 2 4 4" xfId="17559"/>
    <cellStyle name="Nota 2 2 2 4 4 2" xfId="17560"/>
    <cellStyle name="Nota 2 2 2 4 4 2 2" xfId="17561"/>
    <cellStyle name="Nota 2 2 2 4 4 3" xfId="17562"/>
    <cellStyle name="Nota 2 2 2 4 4 3 2" xfId="17563"/>
    <cellStyle name="Nota 2 2 2 4 4 3 3" xfId="17564"/>
    <cellStyle name="Nota 2 2 2 4 4 3 4" xfId="17565"/>
    <cellStyle name="Nota 2 2 2 4 4 3 5" xfId="17566"/>
    <cellStyle name="Nota 2 2 2 4 4 4" xfId="17567"/>
    <cellStyle name="Nota 2 2 2 4 4 4 2" xfId="17568"/>
    <cellStyle name="Nota 2 2 2 4 4 4 3" xfId="17569"/>
    <cellStyle name="Nota 2 2 2 4 4 4 4" xfId="17570"/>
    <cellStyle name="Nota 2 2 2 4 4 5" xfId="17571"/>
    <cellStyle name="Nota 2 2 2 4 5" xfId="17572"/>
    <cellStyle name="Nota 2 2 2 4 5 2" xfId="17573"/>
    <cellStyle name="Nota 2 2 2 4 5 2 2" xfId="17574"/>
    <cellStyle name="Nota 2 2 2 4 5 2 3" xfId="17575"/>
    <cellStyle name="Nota 2 2 2 4 5 2 4" xfId="17576"/>
    <cellStyle name="Nota 2 2 2 4 5 2 5" xfId="17577"/>
    <cellStyle name="Nota 2 2 2 4 5 3" xfId="17578"/>
    <cellStyle name="Nota 2 2 2 4 5 4" xfId="17579"/>
    <cellStyle name="Nota 2 2 2 4 6" xfId="17580"/>
    <cellStyle name="Nota 2 2 2 4 6 2" xfId="17581"/>
    <cellStyle name="Nota 2 2 2 4 6 2 2" xfId="17582"/>
    <cellStyle name="Nota 2 2 2 4 6 2 3" xfId="17583"/>
    <cellStyle name="Nota 2 2 2 4 6 2 4" xfId="17584"/>
    <cellStyle name="Nota 2 2 2 4 6 2 5" xfId="17585"/>
    <cellStyle name="Nota 2 2 2 4 6 3" xfId="17586"/>
    <cellStyle name="Nota 2 2 2 4 6 4" xfId="17587"/>
    <cellStyle name="Nota 2 2 2 4 7" xfId="17588"/>
    <cellStyle name="Nota 2 2 2 4 7 2" xfId="17589"/>
    <cellStyle name="Nota 2 2 2 4 7 2 2" xfId="17590"/>
    <cellStyle name="Nota 2 2 2 4 7 2 3" xfId="17591"/>
    <cellStyle name="Nota 2 2 2 4 7 2 4" xfId="17592"/>
    <cellStyle name="Nota 2 2 2 4 7 2 5" xfId="17593"/>
    <cellStyle name="Nota 2 2 2 4 7 3" xfId="17594"/>
    <cellStyle name="Nota 2 2 2 4 7 3 2" xfId="17595"/>
    <cellStyle name="Nota 2 2 2 4 7 3 3" xfId="17596"/>
    <cellStyle name="Nota 2 2 2 4 7 3 4" xfId="17597"/>
    <cellStyle name="Nota 2 2 2 4 7 4" xfId="17598"/>
    <cellStyle name="Nota 2 2 2 4 8" xfId="17599"/>
    <cellStyle name="Nota 2 2 2 4 8 2" xfId="17600"/>
    <cellStyle name="Nota 2 2 2 4 8 2 2" xfId="17601"/>
    <cellStyle name="Nota 2 2 2 4 8 2 3" xfId="17602"/>
    <cellStyle name="Nota 2 2 2 4 8 2 4" xfId="17603"/>
    <cellStyle name="Nota 2 2 2 4 8 3" xfId="17604"/>
    <cellStyle name="Nota 2 2 2 4 9" xfId="17605"/>
    <cellStyle name="Nota 2 2 2 5" xfId="17606"/>
    <cellStyle name="Nota 2 2 2 5 10" xfId="17607"/>
    <cellStyle name="Nota 2 2 2 5 11" xfId="17608"/>
    <cellStyle name="Nota 2 2 2 5 12" xfId="17609"/>
    <cellStyle name="Nota 2 2 2 5 13" xfId="17610"/>
    <cellStyle name="Nota 2 2 2 5 2" xfId="17611"/>
    <cellStyle name="Nota 2 2 2 5 2 2" xfId="17612"/>
    <cellStyle name="Nota 2 2 2 5 2 2 2" xfId="17613"/>
    <cellStyle name="Nota 2 2 2 5 2 2 2 2" xfId="17614"/>
    <cellStyle name="Nota 2 2 2 5 2 2 3" xfId="17615"/>
    <cellStyle name="Nota 2 2 2 5 2 2 3 2" xfId="17616"/>
    <cellStyle name="Nota 2 2 2 5 2 2 3 3" xfId="17617"/>
    <cellStyle name="Nota 2 2 2 5 2 2 3 4" xfId="17618"/>
    <cellStyle name="Nota 2 2 2 5 2 2 3 5" xfId="17619"/>
    <cellStyle name="Nota 2 2 2 5 2 2 4" xfId="17620"/>
    <cellStyle name="Nota 2 2 2 5 2 2 4 2" xfId="17621"/>
    <cellStyle name="Nota 2 2 2 5 2 2 4 3" xfId="17622"/>
    <cellStyle name="Nota 2 2 2 5 2 2 4 4" xfId="17623"/>
    <cellStyle name="Nota 2 2 2 5 2 2 5" xfId="17624"/>
    <cellStyle name="Nota 2 2 2 5 2 3" xfId="17625"/>
    <cellStyle name="Nota 2 2 2 5 2 3 2" xfId="17626"/>
    <cellStyle name="Nota 2 2 2 5 2 3 2 2" xfId="17627"/>
    <cellStyle name="Nota 2 2 2 5 2 3 3" xfId="17628"/>
    <cellStyle name="Nota 2 2 2 5 2 3 3 2" xfId="17629"/>
    <cellStyle name="Nota 2 2 2 5 2 3 3 3" xfId="17630"/>
    <cellStyle name="Nota 2 2 2 5 2 3 3 4" xfId="17631"/>
    <cellStyle name="Nota 2 2 2 5 2 3 3 5" xfId="17632"/>
    <cellStyle name="Nota 2 2 2 5 2 3 4" xfId="17633"/>
    <cellStyle name="Nota 2 2 2 5 2 3 4 2" xfId="17634"/>
    <cellStyle name="Nota 2 2 2 5 2 3 4 3" xfId="17635"/>
    <cellStyle name="Nota 2 2 2 5 2 3 4 4" xfId="17636"/>
    <cellStyle name="Nota 2 2 2 5 2 3 5" xfId="17637"/>
    <cellStyle name="Nota 2 2 2 5 2 4" xfId="17638"/>
    <cellStyle name="Nota 2 2 2 5 2 4 2" xfId="17639"/>
    <cellStyle name="Nota 2 2 2 5 2 4 2 2" xfId="17640"/>
    <cellStyle name="Nota 2 2 2 5 2 4 2 3" xfId="17641"/>
    <cellStyle name="Nota 2 2 2 5 2 4 2 4" xfId="17642"/>
    <cellStyle name="Nota 2 2 2 5 2 4 2 5" xfId="17643"/>
    <cellStyle name="Nota 2 2 2 5 2 4 3" xfId="17644"/>
    <cellStyle name="Nota 2 2 2 5 2 4 4" xfId="17645"/>
    <cellStyle name="Nota 2 2 2 5 2 5" xfId="17646"/>
    <cellStyle name="Nota 2 2 2 5 2 5 2" xfId="17647"/>
    <cellStyle name="Nota 2 2 2 5 2 5 2 2" xfId="17648"/>
    <cellStyle name="Nota 2 2 2 5 2 5 2 3" xfId="17649"/>
    <cellStyle name="Nota 2 2 2 5 2 5 2 4" xfId="17650"/>
    <cellStyle name="Nota 2 2 2 5 2 5 2 5" xfId="17651"/>
    <cellStyle name="Nota 2 2 2 5 2 5 3" xfId="17652"/>
    <cellStyle name="Nota 2 2 2 5 2 6" xfId="17653"/>
    <cellStyle name="Nota 2 2 2 5 2 6 2" xfId="17654"/>
    <cellStyle name="Nota 2 2 2 5 2 7" xfId="17655"/>
    <cellStyle name="Nota 2 2 2 5 2 7 2" xfId="17656"/>
    <cellStyle name="Nota 2 2 2 5 2 7 3" xfId="17657"/>
    <cellStyle name="Nota 2 2 2 5 2 7 4" xfId="17658"/>
    <cellStyle name="Nota 2 2 2 5 2 7 5" xfId="17659"/>
    <cellStyle name="Nota 2 2 2 5 2 8" xfId="17660"/>
    <cellStyle name="Nota 2 2 2 5 2 8 2" xfId="17661"/>
    <cellStyle name="Nota 2 2 2 5 2 8 3" xfId="17662"/>
    <cellStyle name="Nota 2 2 2 5 2 8 4" xfId="17663"/>
    <cellStyle name="Nota 2 2 2 5 2 8 5" xfId="17664"/>
    <cellStyle name="Nota 2 2 2 5 2 9" xfId="17665"/>
    <cellStyle name="Nota 2 2 2 5 3" xfId="17666"/>
    <cellStyle name="Nota 2 2 2 5 3 2" xfId="17667"/>
    <cellStyle name="Nota 2 2 2 5 3 2 2" xfId="17668"/>
    <cellStyle name="Nota 2 2 2 5 3 3" xfId="17669"/>
    <cellStyle name="Nota 2 2 2 5 3 3 2" xfId="17670"/>
    <cellStyle name="Nota 2 2 2 5 3 3 3" xfId="17671"/>
    <cellStyle name="Nota 2 2 2 5 3 3 4" xfId="17672"/>
    <cellStyle name="Nota 2 2 2 5 3 3 5" xfId="17673"/>
    <cellStyle name="Nota 2 2 2 5 3 4" xfId="17674"/>
    <cellStyle name="Nota 2 2 2 5 3 4 2" xfId="17675"/>
    <cellStyle name="Nota 2 2 2 5 3 4 3" xfId="17676"/>
    <cellStyle name="Nota 2 2 2 5 3 4 4" xfId="17677"/>
    <cellStyle name="Nota 2 2 2 5 3 5" xfId="17678"/>
    <cellStyle name="Nota 2 2 2 5 4" xfId="17679"/>
    <cellStyle name="Nota 2 2 2 5 4 2" xfId="17680"/>
    <cellStyle name="Nota 2 2 2 5 4 2 2" xfId="17681"/>
    <cellStyle name="Nota 2 2 2 5 4 3" xfId="17682"/>
    <cellStyle name="Nota 2 2 2 5 4 3 2" xfId="17683"/>
    <cellStyle name="Nota 2 2 2 5 4 3 3" xfId="17684"/>
    <cellStyle name="Nota 2 2 2 5 4 3 4" xfId="17685"/>
    <cellStyle name="Nota 2 2 2 5 4 3 5" xfId="17686"/>
    <cellStyle name="Nota 2 2 2 5 4 4" xfId="17687"/>
    <cellStyle name="Nota 2 2 2 5 4 4 2" xfId="17688"/>
    <cellStyle name="Nota 2 2 2 5 4 4 3" xfId="17689"/>
    <cellStyle name="Nota 2 2 2 5 4 4 4" xfId="17690"/>
    <cellStyle name="Nota 2 2 2 5 4 5" xfId="17691"/>
    <cellStyle name="Nota 2 2 2 5 5" xfId="17692"/>
    <cellStyle name="Nota 2 2 2 5 5 2" xfId="17693"/>
    <cellStyle name="Nota 2 2 2 5 5 2 2" xfId="17694"/>
    <cellStyle name="Nota 2 2 2 5 5 2 3" xfId="17695"/>
    <cellStyle name="Nota 2 2 2 5 5 2 4" xfId="17696"/>
    <cellStyle name="Nota 2 2 2 5 5 2 5" xfId="17697"/>
    <cellStyle name="Nota 2 2 2 5 5 3" xfId="17698"/>
    <cellStyle name="Nota 2 2 2 5 5 4" xfId="17699"/>
    <cellStyle name="Nota 2 2 2 5 6" xfId="17700"/>
    <cellStyle name="Nota 2 2 2 5 6 2" xfId="17701"/>
    <cellStyle name="Nota 2 2 2 5 6 2 2" xfId="17702"/>
    <cellStyle name="Nota 2 2 2 5 6 2 3" xfId="17703"/>
    <cellStyle name="Nota 2 2 2 5 6 2 4" xfId="17704"/>
    <cellStyle name="Nota 2 2 2 5 6 2 5" xfId="17705"/>
    <cellStyle name="Nota 2 2 2 5 6 3" xfId="17706"/>
    <cellStyle name="Nota 2 2 2 5 6 4" xfId="17707"/>
    <cellStyle name="Nota 2 2 2 5 7" xfId="17708"/>
    <cellStyle name="Nota 2 2 2 5 7 2" xfId="17709"/>
    <cellStyle name="Nota 2 2 2 5 7 2 2" xfId="17710"/>
    <cellStyle name="Nota 2 2 2 5 7 2 3" xfId="17711"/>
    <cellStyle name="Nota 2 2 2 5 7 2 4" xfId="17712"/>
    <cellStyle name="Nota 2 2 2 5 7 2 5" xfId="17713"/>
    <cellStyle name="Nota 2 2 2 5 7 3" xfId="17714"/>
    <cellStyle name="Nota 2 2 2 5 7 3 2" xfId="17715"/>
    <cellStyle name="Nota 2 2 2 5 7 3 3" xfId="17716"/>
    <cellStyle name="Nota 2 2 2 5 7 3 4" xfId="17717"/>
    <cellStyle name="Nota 2 2 2 5 7 4" xfId="17718"/>
    <cellStyle name="Nota 2 2 2 5 8" xfId="17719"/>
    <cellStyle name="Nota 2 2 2 5 8 2" xfId="17720"/>
    <cellStyle name="Nota 2 2 2 5 8 2 2" xfId="17721"/>
    <cellStyle name="Nota 2 2 2 5 8 2 3" xfId="17722"/>
    <cellStyle name="Nota 2 2 2 5 8 2 4" xfId="17723"/>
    <cellStyle name="Nota 2 2 2 5 8 3" xfId="17724"/>
    <cellStyle name="Nota 2 2 2 5 9" xfId="17725"/>
    <cellStyle name="Nota 2 2 2 6" xfId="17726"/>
    <cellStyle name="Nota 2 2 2 6 10" xfId="17727"/>
    <cellStyle name="Nota 2 2 2 6 11" xfId="17728"/>
    <cellStyle name="Nota 2 2 2 6 12" xfId="17729"/>
    <cellStyle name="Nota 2 2 2 6 13" xfId="17730"/>
    <cellStyle name="Nota 2 2 2 6 2" xfId="17731"/>
    <cellStyle name="Nota 2 2 2 6 2 2" xfId="17732"/>
    <cellStyle name="Nota 2 2 2 6 2 2 2" xfId="17733"/>
    <cellStyle name="Nota 2 2 2 6 2 2 2 2" xfId="17734"/>
    <cellStyle name="Nota 2 2 2 6 2 2 3" xfId="17735"/>
    <cellStyle name="Nota 2 2 2 6 2 2 3 2" xfId="17736"/>
    <cellStyle name="Nota 2 2 2 6 2 2 3 3" xfId="17737"/>
    <cellStyle name="Nota 2 2 2 6 2 2 3 4" xfId="17738"/>
    <cellStyle name="Nota 2 2 2 6 2 2 3 5" xfId="17739"/>
    <cellStyle name="Nota 2 2 2 6 2 2 4" xfId="17740"/>
    <cellStyle name="Nota 2 2 2 6 2 2 4 2" xfId="17741"/>
    <cellStyle name="Nota 2 2 2 6 2 2 4 3" xfId="17742"/>
    <cellStyle name="Nota 2 2 2 6 2 2 4 4" xfId="17743"/>
    <cellStyle name="Nota 2 2 2 6 2 2 5" xfId="17744"/>
    <cellStyle name="Nota 2 2 2 6 2 3" xfId="17745"/>
    <cellStyle name="Nota 2 2 2 6 2 3 2" xfId="17746"/>
    <cellStyle name="Nota 2 2 2 6 2 3 2 2" xfId="17747"/>
    <cellStyle name="Nota 2 2 2 6 2 3 3" xfId="17748"/>
    <cellStyle name="Nota 2 2 2 6 2 3 3 2" xfId="17749"/>
    <cellStyle name="Nota 2 2 2 6 2 3 3 3" xfId="17750"/>
    <cellStyle name="Nota 2 2 2 6 2 3 3 4" xfId="17751"/>
    <cellStyle name="Nota 2 2 2 6 2 3 3 5" xfId="17752"/>
    <cellStyle name="Nota 2 2 2 6 2 3 4" xfId="17753"/>
    <cellStyle name="Nota 2 2 2 6 2 3 4 2" xfId="17754"/>
    <cellStyle name="Nota 2 2 2 6 2 3 4 3" xfId="17755"/>
    <cellStyle name="Nota 2 2 2 6 2 3 4 4" xfId="17756"/>
    <cellStyle name="Nota 2 2 2 6 2 3 5" xfId="17757"/>
    <cellStyle name="Nota 2 2 2 6 2 4" xfId="17758"/>
    <cellStyle name="Nota 2 2 2 6 2 4 2" xfId="17759"/>
    <cellStyle name="Nota 2 2 2 6 2 4 2 2" xfId="17760"/>
    <cellStyle name="Nota 2 2 2 6 2 4 2 3" xfId="17761"/>
    <cellStyle name="Nota 2 2 2 6 2 4 2 4" xfId="17762"/>
    <cellStyle name="Nota 2 2 2 6 2 4 2 5" xfId="17763"/>
    <cellStyle name="Nota 2 2 2 6 2 4 3" xfId="17764"/>
    <cellStyle name="Nota 2 2 2 6 2 4 4" xfId="17765"/>
    <cellStyle name="Nota 2 2 2 6 2 5" xfId="17766"/>
    <cellStyle name="Nota 2 2 2 6 2 5 2" xfId="17767"/>
    <cellStyle name="Nota 2 2 2 6 2 5 2 2" xfId="17768"/>
    <cellStyle name="Nota 2 2 2 6 2 5 2 3" xfId="17769"/>
    <cellStyle name="Nota 2 2 2 6 2 5 2 4" xfId="17770"/>
    <cellStyle name="Nota 2 2 2 6 2 5 2 5" xfId="17771"/>
    <cellStyle name="Nota 2 2 2 6 2 5 3" xfId="17772"/>
    <cellStyle name="Nota 2 2 2 6 2 6" xfId="17773"/>
    <cellStyle name="Nota 2 2 2 6 2 6 2" xfId="17774"/>
    <cellStyle name="Nota 2 2 2 6 2 7" xfId="17775"/>
    <cellStyle name="Nota 2 2 2 6 2 7 2" xfId="17776"/>
    <cellStyle name="Nota 2 2 2 6 2 7 3" xfId="17777"/>
    <cellStyle name="Nota 2 2 2 6 2 7 4" xfId="17778"/>
    <cellStyle name="Nota 2 2 2 6 2 7 5" xfId="17779"/>
    <cellStyle name="Nota 2 2 2 6 2 8" xfId="17780"/>
    <cellStyle name="Nota 2 2 2 6 2 8 2" xfId="17781"/>
    <cellStyle name="Nota 2 2 2 6 2 8 3" xfId="17782"/>
    <cellStyle name="Nota 2 2 2 6 2 8 4" xfId="17783"/>
    <cellStyle name="Nota 2 2 2 6 2 8 5" xfId="17784"/>
    <cellStyle name="Nota 2 2 2 6 2 9" xfId="17785"/>
    <cellStyle name="Nota 2 2 2 6 3" xfId="17786"/>
    <cellStyle name="Nota 2 2 2 6 3 2" xfId="17787"/>
    <cellStyle name="Nota 2 2 2 6 3 2 2" xfId="17788"/>
    <cellStyle name="Nota 2 2 2 6 3 3" xfId="17789"/>
    <cellStyle name="Nota 2 2 2 6 3 3 2" xfId="17790"/>
    <cellStyle name="Nota 2 2 2 6 3 3 3" xfId="17791"/>
    <cellStyle name="Nota 2 2 2 6 3 3 4" xfId="17792"/>
    <cellStyle name="Nota 2 2 2 6 3 3 5" xfId="17793"/>
    <cellStyle name="Nota 2 2 2 6 3 4" xfId="17794"/>
    <cellStyle name="Nota 2 2 2 6 3 4 2" xfId="17795"/>
    <cellStyle name="Nota 2 2 2 6 3 4 3" xfId="17796"/>
    <cellStyle name="Nota 2 2 2 6 3 4 4" xfId="17797"/>
    <cellStyle name="Nota 2 2 2 6 3 5" xfId="17798"/>
    <cellStyle name="Nota 2 2 2 6 4" xfId="17799"/>
    <cellStyle name="Nota 2 2 2 6 4 2" xfId="17800"/>
    <cellStyle name="Nota 2 2 2 6 4 2 2" xfId="17801"/>
    <cellStyle name="Nota 2 2 2 6 4 3" xfId="17802"/>
    <cellStyle name="Nota 2 2 2 6 4 3 2" xfId="17803"/>
    <cellStyle name="Nota 2 2 2 6 4 3 3" xfId="17804"/>
    <cellStyle name="Nota 2 2 2 6 4 3 4" xfId="17805"/>
    <cellStyle name="Nota 2 2 2 6 4 3 5" xfId="17806"/>
    <cellStyle name="Nota 2 2 2 6 4 4" xfId="17807"/>
    <cellStyle name="Nota 2 2 2 6 4 4 2" xfId="17808"/>
    <cellStyle name="Nota 2 2 2 6 4 4 3" xfId="17809"/>
    <cellStyle name="Nota 2 2 2 6 4 4 4" xfId="17810"/>
    <cellStyle name="Nota 2 2 2 6 4 5" xfId="17811"/>
    <cellStyle name="Nota 2 2 2 6 5" xfId="17812"/>
    <cellStyle name="Nota 2 2 2 6 5 2" xfId="17813"/>
    <cellStyle name="Nota 2 2 2 6 5 2 2" xfId="17814"/>
    <cellStyle name="Nota 2 2 2 6 5 2 3" xfId="17815"/>
    <cellStyle name="Nota 2 2 2 6 5 2 4" xfId="17816"/>
    <cellStyle name="Nota 2 2 2 6 5 2 5" xfId="17817"/>
    <cellStyle name="Nota 2 2 2 6 5 3" xfId="17818"/>
    <cellStyle name="Nota 2 2 2 6 5 4" xfId="17819"/>
    <cellStyle name="Nota 2 2 2 6 6" xfId="17820"/>
    <cellStyle name="Nota 2 2 2 6 6 2" xfId="17821"/>
    <cellStyle name="Nota 2 2 2 6 6 2 2" xfId="17822"/>
    <cellStyle name="Nota 2 2 2 6 6 2 3" xfId="17823"/>
    <cellStyle name="Nota 2 2 2 6 6 2 4" xfId="17824"/>
    <cellStyle name="Nota 2 2 2 6 6 2 5" xfId="17825"/>
    <cellStyle name="Nota 2 2 2 6 6 3" xfId="17826"/>
    <cellStyle name="Nota 2 2 2 6 6 4" xfId="17827"/>
    <cellStyle name="Nota 2 2 2 6 7" xfId="17828"/>
    <cellStyle name="Nota 2 2 2 6 7 2" xfId="17829"/>
    <cellStyle name="Nota 2 2 2 6 7 2 2" xfId="17830"/>
    <cellStyle name="Nota 2 2 2 6 7 2 3" xfId="17831"/>
    <cellStyle name="Nota 2 2 2 6 7 2 4" xfId="17832"/>
    <cellStyle name="Nota 2 2 2 6 7 2 5" xfId="17833"/>
    <cellStyle name="Nota 2 2 2 6 7 3" xfId="17834"/>
    <cellStyle name="Nota 2 2 2 6 7 3 2" xfId="17835"/>
    <cellStyle name="Nota 2 2 2 6 7 3 3" xfId="17836"/>
    <cellStyle name="Nota 2 2 2 6 7 3 4" xfId="17837"/>
    <cellStyle name="Nota 2 2 2 6 7 4" xfId="17838"/>
    <cellStyle name="Nota 2 2 2 6 8" xfId="17839"/>
    <cellStyle name="Nota 2 2 2 6 8 2" xfId="17840"/>
    <cellStyle name="Nota 2 2 2 6 8 2 2" xfId="17841"/>
    <cellStyle name="Nota 2 2 2 6 8 2 3" xfId="17842"/>
    <cellStyle name="Nota 2 2 2 6 8 2 4" xfId="17843"/>
    <cellStyle name="Nota 2 2 2 6 8 3" xfId="17844"/>
    <cellStyle name="Nota 2 2 2 6 9" xfId="17845"/>
    <cellStyle name="Nota 2 2 2 7" xfId="17846"/>
    <cellStyle name="Nota 2 2 2 7 10" xfId="17847"/>
    <cellStyle name="Nota 2 2 2 7 11" xfId="17848"/>
    <cellStyle name="Nota 2 2 2 7 12" xfId="17849"/>
    <cellStyle name="Nota 2 2 2 7 13" xfId="17850"/>
    <cellStyle name="Nota 2 2 2 7 2" xfId="17851"/>
    <cellStyle name="Nota 2 2 2 7 2 2" xfId="17852"/>
    <cellStyle name="Nota 2 2 2 7 2 2 2" xfId="17853"/>
    <cellStyle name="Nota 2 2 2 7 2 2 2 2" xfId="17854"/>
    <cellStyle name="Nota 2 2 2 7 2 2 3" xfId="17855"/>
    <cellStyle name="Nota 2 2 2 7 2 2 3 2" xfId="17856"/>
    <cellStyle name="Nota 2 2 2 7 2 2 3 3" xfId="17857"/>
    <cellStyle name="Nota 2 2 2 7 2 2 3 4" xfId="17858"/>
    <cellStyle name="Nota 2 2 2 7 2 2 3 5" xfId="17859"/>
    <cellStyle name="Nota 2 2 2 7 2 2 4" xfId="17860"/>
    <cellStyle name="Nota 2 2 2 7 2 2 4 2" xfId="17861"/>
    <cellStyle name="Nota 2 2 2 7 2 2 4 3" xfId="17862"/>
    <cellStyle name="Nota 2 2 2 7 2 2 4 4" xfId="17863"/>
    <cellStyle name="Nota 2 2 2 7 2 2 5" xfId="17864"/>
    <cellStyle name="Nota 2 2 2 7 2 3" xfId="17865"/>
    <cellStyle name="Nota 2 2 2 7 2 3 2" xfId="17866"/>
    <cellStyle name="Nota 2 2 2 7 2 3 2 2" xfId="17867"/>
    <cellStyle name="Nota 2 2 2 7 2 3 3" xfId="17868"/>
    <cellStyle name="Nota 2 2 2 7 2 3 3 2" xfId="17869"/>
    <cellStyle name="Nota 2 2 2 7 2 3 3 3" xfId="17870"/>
    <cellStyle name="Nota 2 2 2 7 2 3 3 4" xfId="17871"/>
    <cellStyle name="Nota 2 2 2 7 2 3 3 5" xfId="17872"/>
    <cellStyle name="Nota 2 2 2 7 2 3 4" xfId="17873"/>
    <cellStyle name="Nota 2 2 2 7 2 3 4 2" xfId="17874"/>
    <cellStyle name="Nota 2 2 2 7 2 3 4 3" xfId="17875"/>
    <cellStyle name="Nota 2 2 2 7 2 3 4 4" xfId="17876"/>
    <cellStyle name="Nota 2 2 2 7 2 3 5" xfId="17877"/>
    <cellStyle name="Nota 2 2 2 7 2 4" xfId="17878"/>
    <cellStyle name="Nota 2 2 2 7 2 4 2" xfId="17879"/>
    <cellStyle name="Nota 2 2 2 7 2 4 2 2" xfId="17880"/>
    <cellStyle name="Nota 2 2 2 7 2 4 2 3" xfId="17881"/>
    <cellStyle name="Nota 2 2 2 7 2 4 2 4" xfId="17882"/>
    <cellStyle name="Nota 2 2 2 7 2 4 2 5" xfId="17883"/>
    <cellStyle name="Nota 2 2 2 7 2 4 3" xfId="17884"/>
    <cellStyle name="Nota 2 2 2 7 2 4 4" xfId="17885"/>
    <cellStyle name="Nota 2 2 2 7 2 5" xfId="17886"/>
    <cellStyle name="Nota 2 2 2 7 2 5 2" xfId="17887"/>
    <cellStyle name="Nota 2 2 2 7 2 5 2 2" xfId="17888"/>
    <cellStyle name="Nota 2 2 2 7 2 5 2 3" xfId="17889"/>
    <cellStyle name="Nota 2 2 2 7 2 5 2 4" xfId="17890"/>
    <cellStyle name="Nota 2 2 2 7 2 5 2 5" xfId="17891"/>
    <cellStyle name="Nota 2 2 2 7 2 5 3" xfId="17892"/>
    <cellStyle name="Nota 2 2 2 7 2 6" xfId="17893"/>
    <cellStyle name="Nota 2 2 2 7 2 6 2" xfId="17894"/>
    <cellStyle name="Nota 2 2 2 7 2 7" xfId="17895"/>
    <cellStyle name="Nota 2 2 2 7 2 7 2" xfId="17896"/>
    <cellStyle name="Nota 2 2 2 7 2 7 3" xfId="17897"/>
    <cellStyle name="Nota 2 2 2 7 2 7 4" xfId="17898"/>
    <cellStyle name="Nota 2 2 2 7 2 7 5" xfId="17899"/>
    <cellStyle name="Nota 2 2 2 7 2 8" xfId="17900"/>
    <cellStyle name="Nota 2 2 2 7 2 8 2" xfId="17901"/>
    <cellStyle name="Nota 2 2 2 7 2 8 3" xfId="17902"/>
    <cellStyle name="Nota 2 2 2 7 2 8 4" xfId="17903"/>
    <cellStyle name="Nota 2 2 2 7 2 8 5" xfId="17904"/>
    <cellStyle name="Nota 2 2 2 7 2 9" xfId="17905"/>
    <cellStyle name="Nota 2 2 2 7 3" xfId="17906"/>
    <cellStyle name="Nota 2 2 2 7 3 2" xfId="17907"/>
    <cellStyle name="Nota 2 2 2 7 3 2 2" xfId="17908"/>
    <cellStyle name="Nota 2 2 2 7 3 3" xfId="17909"/>
    <cellStyle name="Nota 2 2 2 7 3 3 2" xfId="17910"/>
    <cellStyle name="Nota 2 2 2 7 3 3 3" xfId="17911"/>
    <cellStyle name="Nota 2 2 2 7 3 3 4" xfId="17912"/>
    <cellStyle name="Nota 2 2 2 7 3 3 5" xfId="17913"/>
    <cellStyle name="Nota 2 2 2 7 3 4" xfId="17914"/>
    <cellStyle name="Nota 2 2 2 7 3 4 2" xfId="17915"/>
    <cellStyle name="Nota 2 2 2 7 3 4 3" xfId="17916"/>
    <cellStyle name="Nota 2 2 2 7 3 4 4" xfId="17917"/>
    <cellStyle name="Nota 2 2 2 7 3 5" xfId="17918"/>
    <cellStyle name="Nota 2 2 2 7 4" xfId="17919"/>
    <cellStyle name="Nota 2 2 2 7 4 2" xfId="17920"/>
    <cellStyle name="Nota 2 2 2 7 4 2 2" xfId="17921"/>
    <cellStyle name="Nota 2 2 2 7 4 3" xfId="17922"/>
    <cellStyle name="Nota 2 2 2 7 4 3 2" xfId="17923"/>
    <cellStyle name="Nota 2 2 2 7 4 3 3" xfId="17924"/>
    <cellStyle name="Nota 2 2 2 7 4 3 4" xfId="17925"/>
    <cellStyle name="Nota 2 2 2 7 4 3 5" xfId="17926"/>
    <cellStyle name="Nota 2 2 2 7 4 4" xfId="17927"/>
    <cellStyle name="Nota 2 2 2 7 4 4 2" xfId="17928"/>
    <cellStyle name="Nota 2 2 2 7 4 4 3" xfId="17929"/>
    <cellStyle name="Nota 2 2 2 7 4 4 4" xfId="17930"/>
    <cellStyle name="Nota 2 2 2 7 4 5" xfId="17931"/>
    <cellStyle name="Nota 2 2 2 7 5" xfId="17932"/>
    <cellStyle name="Nota 2 2 2 7 5 2" xfId="17933"/>
    <cellStyle name="Nota 2 2 2 7 5 2 2" xfId="17934"/>
    <cellStyle name="Nota 2 2 2 7 5 2 3" xfId="17935"/>
    <cellStyle name="Nota 2 2 2 7 5 2 4" xfId="17936"/>
    <cellStyle name="Nota 2 2 2 7 5 2 5" xfId="17937"/>
    <cellStyle name="Nota 2 2 2 7 5 3" xfId="17938"/>
    <cellStyle name="Nota 2 2 2 7 5 4" xfId="17939"/>
    <cellStyle name="Nota 2 2 2 7 6" xfId="17940"/>
    <cellStyle name="Nota 2 2 2 7 6 2" xfId="17941"/>
    <cellStyle name="Nota 2 2 2 7 6 2 2" xfId="17942"/>
    <cellStyle name="Nota 2 2 2 7 6 2 3" xfId="17943"/>
    <cellStyle name="Nota 2 2 2 7 6 2 4" xfId="17944"/>
    <cellStyle name="Nota 2 2 2 7 6 2 5" xfId="17945"/>
    <cellStyle name="Nota 2 2 2 7 6 3" xfId="17946"/>
    <cellStyle name="Nota 2 2 2 7 6 4" xfId="17947"/>
    <cellStyle name="Nota 2 2 2 7 7" xfId="17948"/>
    <cellStyle name="Nota 2 2 2 7 7 2" xfId="17949"/>
    <cellStyle name="Nota 2 2 2 7 7 2 2" xfId="17950"/>
    <cellStyle name="Nota 2 2 2 7 7 2 3" xfId="17951"/>
    <cellStyle name="Nota 2 2 2 7 7 2 4" xfId="17952"/>
    <cellStyle name="Nota 2 2 2 7 7 2 5" xfId="17953"/>
    <cellStyle name="Nota 2 2 2 7 7 3" xfId="17954"/>
    <cellStyle name="Nota 2 2 2 7 7 3 2" xfId="17955"/>
    <cellStyle name="Nota 2 2 2 7 7 3 3" xfId="17956"/>
    <cellStyle name="Nota 2 2 2 7 7 3 4" xfId="17957"/>
    <cellStyle name="Nota 2 2 2 7 7 4" xfId="17958"/>
    <cellStyle name="Nota 2 2 2 7 8" xfId="17959"/>
    <cellStyle name="Nota 2 2 2 7 8 2" xfId="17960"/>
    <cellStyle name="Nota 2 2 2 7 8 2 2" xfId="17961"/>
    <cellStyle name="Nota 2 2 2 7 8 2 3" xfId="17962"/>
    <cellStyle name="Nota 2 2 2 7 8 2 4" xfId="17963"/>
    <cellStyle name="Nota 2 2 2 7 8 3" xfId="17964"/>
    <cellStyle name="Nota 2 2 2 7 9" xfId="17965"/>
    <cellStyle name="Nota 2 2 2 8" xfId="17966"/>
    <cellStyle name="Nota 2 2 2 8 10" xfId="17967"/>
    <cellStyle name="Nota 2 2 2 8 11" xfId="17968"/>
    <cellStyle name="Nota 2 2 2 8 12" xfId="17969"/>
    <cellStyle name="Nota 2 2 2 8 13" xfId="17970"/>
    <cellStyle name="Nota 2 2 2 8 2" xfId="17971"/>
    <cellStyle name="Nota 2 2 2 8 2 2" xfId="17972"/>
    <cellStyle name="Nota 2 2 2 8 2 2 2" xfId="17973"/>
    <cellStyle name="Nota 2 2 2 8 2 2 2 2" xfId="17974"/>
    <cellStyle name="Nota 2 2 2 8 2 2 3" xfId="17975"/>
    <cellStyle name="Nota 2 2 2 8 2 2 3 2" xfId="17976"/>
    <cellStyle name="Nota 2 2 2 8 2 2 3 3" xfId="17977"/>
    <cellStyle name="Nota 2 2 2 8 2 2 3 4" xfId="17978"/>
    <cellStyle name="Nota 2 2 2 8 2 2 3 5" xfId="17979"/>
    <cellStyle name="Nota 2 2 2 8 2 2 4" xfId="17980"/>
    <cellStyle name="Nota 2 2 2 8 2 2 4 2" xfId="17981"/>
    <cellStyle name="Nota 2 2 2 8 2 2 4 3" xfId="17982"/>
    <cellStyle name="Nota 2 2 2 8 2 2 4 4" xfId="17983"/>
    <cellStyle name="Nota 2 2 2 8 2 2 5" xfId="17984"/>
    <cellStyle name="Nota 2 2 2 8 2 3" xfId="17985"/>
    <cellStyle name="Nota 2 2 2 8 2 3 2" xfId="17986"/>
    <cellStyle name="Nota 2 2 2 8 2 3 2 2" xfId="17987"/>
    <cellStyle name="Nota 2 2 2 8 2 3 3" xfId="17988"/>
    <cellStyle name="Nota 2 2 2 8 2 3 3 2" xfId="17989"/>
    <cellStyle name="Nota 2 2 2 8 2 3 3 3" xfId="17990"/>
    <cellStyle name="Nota 2 2 2 8 2 3 3 4" xfId="17991"/>
    <cellStyle name="Nota 2 2 2 8 2 3 3 5" xfId="17992"/>
    <cellStyle name="Nota 2 2 2 8 2 3 4" xfId="17993"/>
    <cellStyle name="Nota 2 2 2 8 2 3 4 2" xfId="17994"/>
    <cellStyle name="Nota 2 2 2 8 2 3 4 3" xfId="17995"/>
    <cellStyle name="Nota 2 2 2 8 2 3 4 4" xfId="17996"/>
    <cellStyle name="Nota 2 2 2 8 2 3 5" xfId="17997"/>
    <cellStyle name="Nota 2 2 2 8 2 4" xfId="17998"/>
    <cellStyle name="Nota 2 2 2 8 2 4 2" xfId="17999"/>
    <cellStyle name="Nota 2 2 2 8 2 4 2 2" xfId="18000"/>
    <cellStyle name="Nota 2 2 2 8 2 4 2 3" xfId="18001"/>
    <cellStyle name="Nota 2 2 2 8 2 4 2 4" xfId="18002"/>
    <cellStyle name="Nota 2 2 2 8 2 4 2 5" xfId="18003"/>
    <cellStyle name="Nota 2 2 2 8 2 4 3" xfId="18004"/>
    <cellStyle name="Nota 2 2 2 8 2 4 4" xfId="18005"/>
    <cellStyle name="Nota 2 2 2 8 2 5" xfId="18006"/>
    <cellStyle name="Nota 2 2 2 8 2 5 2" xfId="18007"/>
    <cellStyle name="Nota 2 2 2 8 2 5 2 2" xfId="18008"/>
    <cellStyle name="Nota 2 2 2 8 2 5 2 3" xfId="18009"/>
    <cellStyle name="Nota 2 2 2 8 2 5 2 4" xfId="18010"/>
    <cellStyle name="Nota 2 2 2 8 2 5 2 5" xfId="18011"/>
    <cellStyle name="Nota 2 2 2 8 2 5 3" xfId="18012"/>
    <cellStyle name="Nota 2 2 2 8 2 6" xfId="18013"/>
    <cellStyle name="Nota 2 2 2 8 2 6 2" xfId="18014"/>
    <cellStyle name="Nota 2 2 2 8 2 7" xfId="18015"/>
    <cellStyle name="Nota 2 2 2 8 2 7 2" xfId="18016"/>
    <cellStyle name="Nota 2 2 2 8 2 7 3" xfId="18017"/>
    <cellStyle name="Nota 2 2 2 8 2 7 4" xfId="18018"/>
    <cellStyle name="Nota 2 2 2 8 2 7 5" xfId="18019"/>
    <cellStyle name="Nota 2 2 2 8 2 8" xfId="18020"/>
    <cellStyle name="Nota 2 2 2 8 2 8 2" xfId="18021"/>
    <cellStyle name="Nota 2 2 2 8 2 8 3" xfId="18022"/>
    <cellStyle name="Nota 2 2 2 8 2 8 4" xfId="18023"/>
    <cellStyle name="Nota 2 2 2 8 2 8 5" xfId="18024"/>
    <cellStyle name="Nota 2 2 2 8 2 9" xfId="18025"/>
    <cellStyle name="Nota 2 2 2 8 3" xfId="18026"/>
    <cellStyle name="Nota 2 2 2 8 3 2" xfId="18027"/>
    <cellStyle name="Nota 2 2 2 8 3 2 2" xfId="18028"/>
    <cellStyle name="Nota 2 2 2 8 3 3" xfId="18029"/>
    <cellStyle name="Nota 2 2 2 8 3 3 2" xfId="18030"/>
    <cellStyle name="Nota 2 2 2 8 3 3 3" xfId="18031"/>
    <cellStyle name="Nota 2 2 2 8 3 3 4" xfId="18032"/>
    <cellStyle name="Nota 2 2 2 8 3 3 5" xfId="18033"/>
    <cellStyle name="Nota 2 2 2 8 3 4" xfId="18034"/>
    <cellStyle name="Nota 2 2 2 8 3 4 2" xfId="18035"/>
    <cellStyle name="Nota 2 2 2 8 3 4 3" xfId="18036"/>
    <cellStyle name="Nota 2 2 2 8 3 4 4" xfId="18037"/>
    <cellStyle name="Nota 2 2 2 8 3 5" xfId="18038"/>
    <cellStyle name="Nota 2 2 2 8 4" xfId="18039"/>
    <cellStyle name="Nota 2 2 2 8 4 2" xfId="18040"/>
    <cellStyle name="Nota 2 2 2 8 4 2 2" xfId="18041"/>
    <cellStyle name="Nota 2 2 2 8 4 3" xfId="18042"/>
    <cellStyle name="Nota 2 2 2 8 4 3 2" xfId="18043"/>
    <cellStyle name="Nota 2 2 2 8 4 3 3" xfId="18044"/>
    <cellStyle name="Nota 2 2 2 8 4 3 4" xfId="18045"/>
    <cellStyle name="Nota 2 2 2 8 4 3 5" xfId="18046"/>
    <cellStyle name="Nota 2 2 2 8 4 4" xfId="18047"/>
    <cellStyle name="Nota 2 2 2 8 4 4 2" xfId="18048"/>
    <cellStyle name="Nota 2 2 2 8 4 4 3" xfId="18049"/>
    <cellStyle name="Nota 2 2 2 8 4 4 4" xfId="18050"/>
    <cellStyle name="Nota 2 2 2 8 4 5" xfId="18051"/>
    <cellStyle name="Nota 2 2 2 8 5" xfId="18052"/>
    <cellStyle name="Nota 2 2 2 8 5 2" xfId="18053"/>
    <cellStyle name="Nota 2 2 2 8 5 2 2" xfId="18054"/>
    <cellStyle name="Nota 2 2 2 8 5 2 3" xfId="18055"/>
    <cellStyle name="Nota 2 2 2 8 5 2 4" xfId="18056"/>
    <cellStyle name="Nota 2 2 2 8 5 2 5" xfId="18057"/>
    <cellStyle name="Nota 2 2 2 8 5 3" xfId="18058"/>
    <cellStyle name="Nota 2 2 2 8 5 4" xfId="18059"/>
    <cellStyle name="Nota 2 2 2 8 6" xfId="18060"/>
    <cellStyle name="Nota 2 2 2 8 6 2" xfId="18061"/>
    <cellStyle name="Nota 2 2 2 8 6 2 2" xfId="18062"/>
    <cellStyle name="Nota 2 2 2 8 6 2 3" xfId="18063"/>
    <cellStyle name="Nota 2 2 2 8 6 2 4" xfId="18064"/>
    <cellStyle name="Nota 2 2 2 8 6 2 5" xfId="18065"/>
    <cellStyle name="Nota 2 2 2 8 6 3" xfId="18066"/>
    <cellStyle name="Nota 2 2 2 8 6 4" xfId="18067"/>
    <cellStyle name="Nota 2 2 2 8 7" xfId="18068"/>
    <cellStyle name="Nota 2 2 2 8 7 2" xfId="18069"/>
    <cellStyle name="Nota 2 2 2 8 7 2 2" xfId="18070"/>
    <cellStyle name="Nota 2 2 2 8 7 2 3" xfId="18071"/>
    <cellStyle name="Nota 2 2 2 8 7 2 4" xfId="18072"/>
    <cellStyle name="Nota 2 2 2 8 7 2 5" xfId="18073"/>
    <cellStyle name="Nota 2 2 2 8 7 3" xfId="18074"/>
    <cellStyle name="Nota 2 2 2 8 7 3 2" xfId="18075"/>
    <cellStyle name="Nota 2 2 2 8 7 3 3" xfId="18076"/>
    <cellStyle name="Nota 2 2 2 8 7 3 4" xfId="18077"/>
    <cellStyle name="Nota 2 2 2 8 7 4" xfId="18078"/>
    <cellStyle name="Nota 2 2 2 8 8" xfId="18079"/>
    <cellStyle name="Nota 2 2 2 8 8 2" xfId="18080"/>
    <cellStyle name="Nota 2 2 2 8 8 2 2" xfId="18081"/>
    <cellStyle name="Nota 2 2 2 8 8 2 3" xfId="18082"/>
    <cellStyle name="Nota 2 2 2 8 8 2 4" xfId="18083"/>
    <cellStyle name="Nota 2 2 2 8 8 3" xfId="18084"/>
    <cellStyle name="Nota 2 2 2 8 9" xfId="18085"/>
    <cellStyle name="Nota 2 2 2 9" xfId="18086"/>
    <cellStyle name="Nota 2 2 2 9 10" xfId="18087"/>
    <cellStyle name="Nota 2 2 2 9 11" xfId="18088"/>
    <cellStyle name="Nota 2 2 2 9 12" xfId="18089"/>
    <cellStyle name="Nota 2 2 2 9 13" xfId="18090"/>
    <cellStyle name="Nota 2 2 2 9 2" xfId="18091"/>
    <cellStyle name="Nota 2 2 2 9 2 2" xfId="18092"/>
    <cellStyle name="Nota 2 2 2 9 2 2 2" xfId="18093"/>
    <cellStyle name="Nota 2 2 2 9 2 2 2 2" xfId="18094"/>
    <cellStyle name="Nota 2 2 2 9 2 2 3" xfId="18095"/>
    <cellStyle name="Nota 2 2 2 9 2 2 3 2" xfId="18096"/>
    <cellStyle name="Nota 2 2 2 9 2 2 3 3" xfId="18097"/>
    <cellStyle name="Nota 2 2 2 9 2 2 3 4" xfId="18098"/>
    <cellStyle name="Nota 2 2 2 9 2 2 3 5" xfId="18099"/>
    <cellStyle name="Nota 2 2 2 9 2 2 4" xfId="18100"/>
    <cellStyle name="Nota 2 2 2 9 2 2 4 2" xfId="18101"/>
    <cellStyle name="Nota 2 2 2 9 2 2 4 3" xfId="18102"/>
    <cellStyle name="Nota 2 2 2 9 2 2 4 4" xfId="18103"/>
    <cellStyle name="Nota 2 2 2 9 2 2 5" xfId="18104"/>
    <cellStyle name="Nota 2 2 2 9 2 3" xfId="18105"/>
    <cellStyle name="Nota 2 2 2 9 2 3 2" xfId="18106"/>
    <cellStyle name="Nota 2 2 2 9 2 3 2 2" xfId="18107"/>
    <cellStyle name="Nota 2 2 2 9 2 3 3" xfId="18108"/>
    <cellStyle name="Nota 2 2 2 9 2 3 3 2" xfId="18109"/>
    <cellStyle name="Nota 2 2 2 9 2 3 3 3" xfId="18110"/>
    <cellStyle name="Nota 2 2 2 9 2 3 3 4" xfId="18111"/>
    <cellStyle name="Nota 2 2 2 9 2 3 3 5" xfId="18112"/>
    <cellStyle name="Nota 2 2 2 9 2 3 4" xfId="18113"/>
    <cellStyle name="Nota 2 2 2 9 2 3 4 2" xfId="18114"/>
    <cellStyle name="Nota 2 2 2 9 2 3 4 3" xfId="18115"/>
    <cellStyle name="Nota 2 2 2 9 2 3 4 4" xfId="18116"/>
    <cellStyle name="Nota 2 2 2 9 2 3 5" xfId="18117"/>
    <cellStyle name="Nota 2 2 2 9 2 4" xfId="18118"/>
    <cellStyle name="Nota 2 2 2 9 2 4 2" xfId="18119"/>
    <cellStyle name="Nota 2 2 2 9 2 4 2 2" xfId="18120"/>
    <cellStyle name="Nota 2 2 2 9 2 4 2 3" xfId="18121"/>
    <cellStyle name="Nota 2 2 2 9 2 4 2 4" xfId="18122"/>
    <cellStyle name="Nota 2 2 2 9 2 4 2 5" xfId="18123"/>
    <cellStyle name="Nota 2 2 2 9 2 4 3" xfId="18124"/>
    <cellStyle name="Nota 2 2 2 9 2 4 4" xfId="18125"/>
    <cellStyle name="Nota 2 2 2 9 2 5" xfId="18126"/>
    <cellStyle name="Nota 2 2 2 9 2 5 2" xfId="18127"/>
    <cellStyle name="Nota 2 2 2 9 2 5 2 2" xfId="18128"/>
    <cellStyle name="Nota 2 2 2 9 2 5 2 3" xfId="18129"/>
    <cellStyle name="Nota 2 2 2 9 2 5 2 4" xfId="18130"/>
    <cellStyle name="Nota 2 2 2 9 2 5 2 5" xfId="18131"/>
    <cellStyle name="Nota 2 2 2 9 2 5 3" xfId="18132"/>
    <cellStyle name="Nota 2 2 2 9 2 6" xfId="18133"/>
    <cellStyle name="Nota 2 2 2 9 2 6 2" xfId="18134"/>
    <cellStyle name="Nota 2 2 2 9 2 7" xfId="18135"/>
    <cellStyle name="Nota 2 2 2 9 2 7 2" xfId="18136"/>
    <cellStyle name="Nota 2 2 2 9 2 7 3" xfId="18137"/>
    <cellStyle name="Nota 2 2 2 9 2 7 4" xfId="18138"/>
    <cellStyle name="Nota 2 2 2 9 2 7 5" xfId="18139"/>
    <cellStyle name="Nota 2 2 2 9 2 8" xfId="18140"/>
    <cellStyle name="Nota 2 2 2 9 2 8 2" xfId="18141"/>
    <cellStyle name="Nota 2 2 2 9 2 8 3" xfId="18142"/>
    <cellStyle name="Nota 2 2 2 9 2 8 4" xfId="18143"/>
    <cellStyle name="Nota 2 2 2 9 2 8 5" xfId="18144"/>
    <cellStyle name="Nota 2 2 2 9 2 9" xfId="18145"/>
    <cellStyle name="Nota 2 2 2 9 3" xfId="18146"/>
    <cellStyle name="Nota 2 2 2 9 3 2" xfId="18147"/>
    <cellStyle name="Nota 2 2 2 9 3 2 2" xfId="18148"/>
    <cellStyle name="Nota 2 2 2 9 3 3" xfId="18149"/>
    <cellStyle name="Nota 2 2 2 9 3 3 2" xfId="18150"/>
    <cellStyle name="Nota 2 2 2 9 3 3 3" xfId="18151"/>
    <cellStyle name="Nota 2 2 2 9 3 3 4" xfId="18152"/>
    <cellStyle name="Nota 2 2 2 9 3 3 5" xfId="18153"/>
    <cellStyle name="Nota 2 2 2 9 3 4" xfId="18154"/>
    <cellStyle name="Nota 2 2 2 9 3 4 2" xfId="18155"/>
    <cellStyle name="Nota 2 2 2 9 3 4 3" xfId="18156"/>
    <cellStyle name="Nota 2 2 2 9 3 4 4" xfId="18157"/>
    <cellStyle name="Nota 2 2 2 9 3 5" xfId="18158"/>
    <cellStyle name="Nota 2 2 2 9 4" xfId="18159"/>
    <cellStyle name="Nota 2 2 2 9 4 2" xfId="18160"/>
    <cellStyle name="Nota 2 2 2 9 4 2 2" xfId="18161"/>
    <cellStyle name="Nota 2 2 2 9 4 2 3" xfId="18162"/>
    <cellStyle name="Nota 2 2 2 9 4 2 4" xfId="18163"/>
    <cellStyle name="Nota 2 2 2 9 4 2 5" xfId="18164"/>
    <cellStyle name="Nota 2 2 2 9 4 3" xfId="18165"/>
    <cellStyle name="Nota 2 2 2 9 4 4" xfId="18166"/>
    <cellStyle name="Nota 2 2 2 9 5" xfId="18167"/>
    <cellStyle name="Nota 2 2 2 9 5 2" xfId="18168"/>
    <cellStyle name="Nota 2 2 2 9 5 2 2" xfId="18169"/>
    <cellStyle name="Nota 2 2 2 9 5 2 3" xfId="18170"/>
    <cellStyle name="Nota 2 2 2 9 5 2 4" xfId="18171"/>
    <cellStyle name="Nota 2 2 2 9 5 2 5" xfId="18172"/>
    <cellStyle name="Nota 2 2 2 9 5 3" xfId="18173"/>
    <cellStyle name="Nota 2 2 2 9 5 4" xfId="18174"/>
    <cellStyle name="Nota 2 2 2 9 6" xfId="18175"/>
    <cellStyle name="Nota 2 2 2 9 6 2" xfId="18176"/>
    <cellStyle name="Nota 2 2 2 9 6 2 2" xfId="18177"/>
    <cellStyle name="Nota 2 2 2 9 6 2 3" xfId="18178"/>
    <cellStyle name="Nota 2 2 2 9 6 2 4" xfId="18179"/>
    <cellStyle name="Nota 2 2 2 9 6 2 5" xfId="18180"/>
    <cellStyle name="Nota 2 2 2 9 6 3" xfId="18181"/>
    <cellStyle name="Nota 2 2 2 9 6 4" xfId="18182"/>
    <cellStyle name="Nota 2 2 2 9 7" xfId="18183"/>
    <cellStyle name="Nota 2 2 2 9 7 2" xfId="18184"/>
    <cellStyle name="Nota 2 2 2 9 7 2 2" xfId="18185"/>
    <cellStyle name="Nota 2 2 2 9 7 2 3" xfId="18186"/>
    <cellStyle name="Nota 2 2 2 9 7 2 4" xfId="18187"/>
    <cellStyle name="Nota 2 2 2 9 7 2 5" xfId="18188"/>
    <cellStyle name="Nota 2 2 2 9 7 3" xfId="18189"/>
    <cellStyle name="Nota 2 2 2 9 7 3 2" xfId="18190"/>
    <cellStyle name="Nota 2 2 2 9 7 3 3" xfId="18191"/>
    <cellStyle name="Nota 2 2 2 9 7 3 4" xfId="18192"/>
    <cellStyle name="Nota 2 2 2 9 7 4" xfId="18193"/>
    <cellStyle name="Nota 2 2 2 9 8" xfId="18194"/>
    <cellStyle name="Nota 2 2 2 9 8 2" xfId="18195"/>
    <cellStyle name="Nota 2 2 2 9 8 2 2" xfId="18196"/>
    <cellStyle name="Nota 2 2 2 9 8 2 3" xfId="18197"/>
    <cellStyle name="Nota 2 2 2 9 8 2 4" xfId="18198"/>
    <cellStyle name="Nota 2 2 2 9 8 3" xfId="18199"/>
    <cellStyle name="Nota 2 2 2 9 9" xfId="18200"/>
    <cellStyle name="Nota 2 2 20" xfId="18201"/>
    <cellStyle name="Nota 2 2 21" xfId="18202"/>
    <cellStyle name="Nota 2 2 22" xfId="18203"/>
    <cellStyle name="Nota 2 2 23" xfId="18204"/>
    <cellStyle name="Nota 2 2 24" xfId="18205"/>
    <cellStyle name="Nota 2 2 3" xfId="18206"/>
    <cellStyle name="Nota 2 2 3 10" xfId="18207"/>
    <cellStyle name="Nota 2 2 3 11" xfId="18208"/>
    <cellStyle name="Nota 2 2 3 12" xfId="18209"/>
    <cellStyle name="Nota 2 2 3 13" xfId="18210"/>
    <cellStyle name="Nota 2 2 3 2" xfId="18211"/>
    <cellStyle name="Nota 2 2 3 2 2" xfId="18212"/>
    <cellStyle name="Nota 2 2 3 2 2 2" xfId="18213"/>
    <cellStyle name="Nota 2 2 3 2 2 2 2" xfId="18214"/>
    <cellStyle name="Nota 2 2 3 2 2 3" xfId="18215"/>
    <cellStyle name="Nota 2 2 3 2 2 3 2" xfId="18216"/>
    <cellStyle name="Nota 2 2 3 2 2 3 3" xfId="18217"/>
    <cellStyle name="Nota 2 2 3 2 2 3 4" xfId="18218"/>
    <cellStyle name="Nota 2 2 3 2 2 3 5" xfId="18219"/>
    <cellStyle name="Nota 2 2 3 2 2 4" xfId="18220"/>
    <cellStyle name="Nota 2 2 3 2 2 4 2" xfId="18221"/>
    <cellStyle name="Nota 2 2 3 2 2 4 3" xfId="18222"/>
    <cellStyle name="Nota 2 2 3 2 2 4 4" xfId="18223"/>
    <cellStyle name="Nota 2 2 3 2 2 5" xfId="18224"/>
    <cellStyle name="Nota 2 2 3 2 3" xfId="18225"/>
    <cellStyle name="Nota 2 2 3 2 3 2" xfId="18226"/>
    <cellStyle name="Nota 2 2 3 2 3 2 2" xfId="18227"/>
    <cellStyle name="Nota 2 2 3 2 3 3" xfId="18228"/>
    <cellStyle name="Nota 2 2 3 2 3 3 2" xfId="18229"/>
    <cellStyle name="Nota 2 2 3 2 3 3 3" xfId="18230"/>
    <cellStyle name="Nota 2 2 3 2 3 3 4" xfId="18231"/>
    <cellStyle name="Nota 2 2 3 2 3 3 5" xfId="18232"/>
    <cellStyle name="Nota 2 2 3 2 3 4" xfId="18233"/>
    <cellStyle name="Nota 2 2 3 2 3 4 2" xfId="18234"/>
    <cellStyle name="Nota 2 2 3 2 3 4 3" xfId="18235"/>
    <cellStyle name="Nota 2 2 3 2 3 4 4" xfId="18236"/>
    <cellStyle name="Nota 2 2 3 2 3 5" xfId="18237"/>
    <cellStyle name="Nota 2 2 3 2 4" xfId="18238"/>
    <cellStyle name="Nota 2 2 3 2 4 2" xfId="18239"/>
    <cellStyle name="Nota 2 2 3 2 4 2 2" xfId="18240"/>
    <cellStyle name="Nota 2 2 3 2 4 2 3" xfId="18241"/>
    <cellStyle name="Nota 2 2 3 2 4 2 4" xfId="18242"/>
    <cellStyle name="Nota 2 2 3 2 4 2 5" xfId="18243"/>
    <cellStyle name="Nota 2 2 3 2 4 3" xfId="18244"/>
    <cellStyle name="Nota 2 2 3 2 4 4" xfId="18245"/>
    <cellStyle name="Nota 2 2 3 2 5" xfId="18246"/>
    <cellStyle name="Nota 2 2 3 2 5 2" xfId="18247"/>
    <cellStyle name="Nota 2 2 3 2 5 2 2" xfId="18248"/>
    <cellStyle name="Nota 2 2 3 2 5 2 3" xfId="18249"/>
    <cellStyle name="Nota 2 2 3 2 5 2 4" xfId="18250"/>
    <cellStyle name="Nota 2 2 3 2 5 2 5" xfId="18251"/>
    <cellStyle name="Nota 2 2 3 2 5 3" xfId="18252"/>
    <cellStyle name="Nota 2 2 3 2 6" xfId="18253"/>
    <cellStyle name="Nota 2 2 3 2 6 2" xfId="18254"/>
    <cellStyle name="Nota 2 2 3 2 7" xfId="18255"/>
    <cellStyle name="Nota 2 2 3 2 7 2" xfId="18256"/>
    <cellStyle name="Nota 2 2 3 2 7 3" xfId="18257"/>
    <cellStyle name="Nota 2 2 3 2 7 4" xfId="18258"/>
    <cellStyle name="Nota 2 2 3 2 7 5" xfId="18259"/>
    <cellStyle name="Nota 2 2 3 2 8" xfId="18260"/>
    <cellStyle name="Nota 2 2 3 2 8 2" xfId="18261"/>
    <cellStyle name="Nota 2 2 3 2 8 3" xfId="18262"/>
    <cellStyle name="Nota 2 2 3 2 8 4" xfId="18263"/>
    <cellStyle name="Nota 2 2 3 2 8 5" xfId="18264"/>
    <cellStyle name="Nota 2 2 3 2 9" xfId="18265"/>
    <cellStyle name="Nota 2 2 3 3" xfId="18266"/>
    <cellStyle name="Nota 2 2 3 3 2" xfId="18267"/>
    <cellStyle name="Nota 2 2 3 3 2 2" xfId="18268"/>
    <cellStyle name="Nota 2 2 3 3 3" xfId="18269"/>
    <cellStyle name="Nota 2 2 3 3 3 2" xfId="18270"/>
    <cellStyle name="Nota 2 2 3 3 3 3" xfId="18271"/>
    <cellStyle name="Nota 2 2 3 3 3 4" xfId="18272"/>
    <cellStyle name="Nota 2 2 3 3 3 5" xfId="18273"/>
    <cellStyle name="Nota 2 2 3 3 4" xfId="18274"/>
    <cellStyle name="Nota 2 2 3 3 4 2" xfId="18275"/>
    <cellStyle name="Nota 2 2 3 3 4 3" xfId="18276"/>
    <cellStyle name="Nota 2 2 3 3 4 4" xfId="18277"/>
    <cellStyle name="Nota 2 2 3 3 5" xfId="18278"/>
    <cellStyle name="Nota 2 2 3 4" xfId="18279"/>
    <cellStyle name="Nota 2 2 3 4 2" xfId="18280"/>
    <cellStyle name="Nota 2 2 3 4 2 2" xfId="18281"/>
    <cellStyle name="Nota 2 2 3 4 3" xfId="18282"/>
    <cellStyle name="Nota 2 2 3 4 3 2" xfId="18283"/>
    <cellStyle name="Nota 2 2 3 4 3 3" xfId="18284"/>
    <cellStyle name="Nota 2 2 3 4 3 4" xfId="18285"/>
    <cellStyle name="Nota 2 2 3 4 3 5" xfId="18286"/>
    <cellStyle name="Nota 2 2 3 4 4" xfId="18287"/>
    <cellStyle name="Nota 2 2 3 4 4 2" xfId="18288"/>
    <cellStyle name="Nota 2 2 3 4 4 3" xfId="18289"/>
    <cellStyle name="Nota 2 2 3 4 4 4" xfId="18290"/>
    <cellStyle name="Nota 2 2 3 4 5" xfId="18291"/>
    <cellStyle name="Nota 2 2 3 5" xfId="18292"/>
    <cellStyle name="Nota 2 2 3 5 2" xfId="18293"/>
    <cellStyle name="Nota 2 2 3 5 2 2" xfId="18294"/>
    <cellStyle name="Nota 2 2 3 5 2 3" xfId="18295"/>
    <cellStyle name="Nota 2 2 3 5 2 4" xfId="18296"/>
    <cellStyle name="Nota 2 2 3 5 2 5" xfId="18297"/>
    <cellStyle name="Nota 2 2 3 5 3" xfId="18298"/>
    <cellStyle name="Nota 2 2 3 5 4" xfId="18299"/>
    <cellStyle name="Nota 2 2 3 6" xfId="18300"/>
    <cellStyle name="Nota 2 2 3 6 2" xfId="18301"/>
    <cellStyle name="Nota 2 2 3 6 2 2" xfId="18302"/>
    <cellStyle name="Nota 2 2 3 6 2 3" xfId="18303"/>
    <cellStyle name="Nota 2 2 3 6 2 4" xfId="18304"/>
    <cellStyle name="Nota 2 2 3 6 2 5" xfId="18305"/>
    <cellStyle name="Nota 2 2 3 6 3" xfId="18306"/>
    <cellStyle name="Nota 2 2 3 6 4" xfId="18307"/>
    <cellStyle name="Nota 2 2 3 7" xfId="18308"/>
    <cellStyle name="Nota 2 2 3 7 2" xfId="18309"/>
    <cellStyle name="Nota 2 2 3 7 2 2" xfId="18310"/>
    <cellStyle name="Nota 2 2 3 7 2 3" xfId="18311"/>
    <cellStyle name="Nota 2 2 3 7 2 4" xfId="18312"/>
    <cellStyle name="Nota 2 2 3 7 2 5" xfId="18313"/>
    <cellStyle name="Nota 2 2 3 7 3" xfId="18314"/>
    <cellStyle name="Nota 2 2 3 7 3 2" xfId="18315"/>
    <cellStyle name="Nota 2 2 3 7 3 3" xfId="18316"/>
    <cellStyle name="Nota 2 2 3 7 3 4" xfId="18317"/>
    <cellStyle name="Nota 2 2 3 7 4" xfId="18318"/>
    <cellStyle name="Nota 2 2 3 8" xfId="18319"/>
    <cellStyle name="Nota 2 2 3 8 2" xfId="18320"/>
    <cellStyle name="Nota 2 2 3 8 2 2" xfId="18321"/>
    <cellStyle name="Nota 2 2 3 8 2 3" xfId="18322"/>
    <cellStyle name="Nota 2 2 3 8 2 4" xfId="18323"/>
    <cellStyle name="Nota 2 2 3 8 3" xfId="18324"/>
    <cellStyle name="Nota 2 2 3 9" xfId="18325"/>
    <cellStyle name="Nota 2 2 4" xfId="18326"/>
    <cellStyle name="Nota 2 2 4 10" xfId="18327"/>
    <cellStyle name="Nota 2 2 4 11" xfId="18328"/>
    <cellStyle name="Nota 2 2 4 12" xfId="18329"/>
    <cellStyle name="Nota 2 2 4 13" xfId="18330"/>
    <cellStyle name="Nota 2 2 4 2" xfId="18331"/>
    <cellStyle name="Nota 2 2 4 2 2" xfId="18332"/>
    <cellStyle name="Nota 2 2 4 2 2 2" xfId="18333"/>
    <cellStyle name="Nota 2 2 4 2 2 2 2" xfId="18334"/>
    <cellStyle name="Nota 2 2 4 2 2 3" xfId="18335"/>
    <cellStyle name="Nota 2 2 4 2 2 3 2" xfId="18336"/>
    <cellStyle name="Nota 2 2 4 2 2 3 3" xfId="18337"/>
    <cellStyle name="Nota 2 2 4 2 2 3 4" xfId="18338"/>
    <cellStyle name="Nota 2 2 4 2 2 3 5" xfId="18339"/>
    <cellStyle name="Nota 2 2 4 2 2 4" xfId="18340"/>
    <cellStyle name="Nota 2 2 4 2 2 4 2" xfId="18341"/>
    <cellStyle name="Nota 2 2 4 2 2 4 3" xfId="18342"/>
    <cellStyle name="Nota 2 2 4 2 2 4 4" xfId="18343"/>
    <cellStyle name="Nota 2 2 4 2 2 5" xfId="18344"/>
    <cellStyle name="Nota 2 2 4 2 3" xfId="18345"/>
    <cellStyle name="Nota 2 2 4 2 3 2" xfId="18346"/>
    <cellStyle name="Nota 2 2 4 2 3 2 2" xfId="18347"/>
    <cellStyle name="Nota 2 2 4 2 3 3" xfId="18348"/>
    <cellStyle name="Nota 2 2 4 2 3 3 2" xfId="18349"/>
    <cellStyle name="Nota 2 2 4 2 3 3 3" xfId="18350"/>
    <cellStyle name="Nota 2 2 4 2 3 3 4" xfId="18351"/>
    <cellStyle name="Nota 2 2 4 2 3 3 5" xfId="18352"/>
    <cellStyle name="Nota 2 2 4 2 3 4" xfId="18353"/>
    <cellStyle name="Nota 2 2 4 2 3 4 2" xfId="18354"/>
    <cellStyle name="Nota 2 2 4 2 3 4 3" xfId="18355"/>
    <cellStyle name="Nota 2 2 4 2 3 4 4" xfId="18356"/>
    <cellStyle name="Nota 2 2 4 2 3 5" xfId="18357"/>
    <cellStyle name="Nota 2 2 4 2 4" xfId="18358"/>
    <cellStyle name="Nota 2 2 4 2 4 2" xfId="18359"/>
    <cellStyle name="Nota 2 2 4 2 4 2 2" xfId="18360"/>
    <cellStyle name="Nota 2 2 4 2 4 2 3" xfId="18361"/>
    <cellStyle name="Nota 2 2 4 2 4 2 4" xfId="18362"/>
    <cellStyle name="Nota 2 2 4 2 4 2 5" xfId="18363"/>
    <cellStyle name="Nota 2 2 4 2 4 3" xfId="18364"/>
    <cellStyle name="Nota 2 2 4 2 4 4" xfId="18365"/>
    <cellStyle name="Nota 2 2 4 2 5" xfId="18366"/>
    <cellStyle name="Nota 2 2 4 2 5 2" xfId="18367"/>
    <cellStyle name="Nota 2 2 4 2 5 2 2" xfId="18368"/>
    <cellStyle name="Nota 2 2 4 2 5 2 3" xfId="18369"/>
    <cellStyle name="Nota 2 2 4 2 5 2 4" xfId="18370"/>
    <cellStyle name="Nota 2 2 4 2 5 2 5" xfId="18371"/>
    <cellStyle name="Nota 2 2 4 2 5 3" xfId="18372"/>
    <cellStyle name="Nota 2 2 4 2 6" xfId="18373"/>
    <cellStyle name="Nota 2 2 4 2 6 2" xfId="18374"/>
    <cellStyle name="Nota 2 2 4 2 7" xfId="18375"/>
    <cellStyle name="Nota 2 2 4 2 7 2" xfId="18376"/>
    <cellStyle name="Nota 2 2 4 2 7 3" xfId="18377"/>
    <cellStyle name="Nota 2 2 4 2 7 4" xfId="18378"/>
    <cellStyle name="Nota 2 2 4 2 7 5" xfId="18379"/>
    <cellStyle name="Nota 2 2 4 2 8" xfId="18380"/>
    <cellStyle name="Nota 2 2 4 2 8 2" xfId="18381"/>
    <cellStyle name="Nota 2 2 4 2 8 3" xfId="18382"/>
    <cellStyle name="Nota 2 2 4 2 8 4" xfId="18383"/>
    <cellStyle name="Nota 2 2 4 2 8 5" xfId="18384"/>
    <cellStyle name="Nota 2 2 4 2 9" xfId="18385"/>
    <cellStyle name="Nota 2 2 4 3" xfId="18386"/>
    <cellStyle name="Nota 2 2 4 3 2" xfId="18387"/>
    <cellStyle name="Nota 2 2 4 3 2 2" xfId="18388"/>
    <cellStyle name="Nota 2 2 4 3 3" xfId="18389"/>
    <cellStyle name="Nota 2 2 4 3 3 2" xfId="18390"/>
    <cellStyle name="Nota 2 2 4 3 3 3" xfId="18391"/>
    <cellStyle name="Nota 2 2 4 3 3 4" xfId="18392"/>
    <cellStyle name="Nota 2 2 4 3 3 5" xfId="18393"/>
    <cellStyle name="Nota 2 2 4 3 4" xfId="18394"/>
    <cellStyle name="Nota 2 2 4 3 4 2" xfId="18395"/>
    <cellStyle name="Nota 2 2 4 3 4 3" xfId="18396"/>
    <cellStyle name="Nota 2 2 4 3 4 4" xfId="18397"/>
    <cellStyle name="Nota 2 2 4 3 5" xfId="18398"/>
    <cellStyle name="Nota 2 2 4 4" xfId="18399"/>
    <cellStyle name="Nota 2 2 4 4 2" xfId="18400"/>
    <cellStyle name="Nota 2 2 4 4 2 2" xfId="18401"/>
    <cellStyle name="Nota 2 2 4 4 3" xfId="18402"/>
    <cellStyle name="Nota 2 2 4 4 3 2" xfId="18403"/>
    <cellStyle name="Nota 2 2 4 4 3 3" xfId="18404"/>
    <cellStyle name="Nota 2 2 4 4 3 4" xfId="18405"/>
    <cellStyle name="Nota 2 2 4 4 3 5" xfId="18406"/>
    <cellStyle name="Nota 2 2 4 4 4" xfId="18407"/>
    <cellStyle name="Nota 2 2 4 4 4 2" xfId="18408"/>
    <cellStyle name="Nota 2 2 4 4 4 3" xfId="18409"/>
    <cellStyle name="Nota 2 2 4 4 4 4" xfId="18410"/>
    <cellStyle name="Nota 2 2 4 4 5" xfId="18411"/>
    <cellStyle name="Nota 2 2 4 5" xfId="18412"/>
    <cellStyle name="Nota 2 2 4 5 2" xfId="18413"/>
    <cellStyle name="Nota 2 2 4 5 2 2" xfId="18414"/>
    <cellStyle name="Nota 2 2 4 5 2 3" xfId="18415"/>
    <cellStyle name="Nota 2 2 4 5 2 4" xfId="18416"/>
    <cellStyle name="Nota 2 2 4 5 2 5" xfId="18417"/>
    <cellStyle name="Nota 2 2 4 5 3" xfId="18418"/>
    <cellStyle name="Nota 2 2 4 5 4" xfId="18419"/>
    <cellStyle name="Nota 2 2 4 6" xfId="18420"/>
    <cellStyle name="Nota 2 2 4 6 2" xfId="18421"/>
    <cellStyle name="Nota 2 2 4 6 2 2" xfId="18422"/>
    <cellStyle name="Nota 2 2 4 6 2 3" xfId="18423"/>
    <cellStyle name="Nota 2 2 4 6 2 4" xfId="18424"/>
    <cellStyle name="Nota 2 2 4 6 2 5" xfId="18425"/>
    <cellStyle name="Nota 2 2 4 6 3" xfId="18426"/>
    <cellStyle name="Nota 2 2 4 6 4" xfId="18427"/>
    <cellStyle name="Nota 2 2 4 7" xfId="18428"/>
    <cellStyle name="Nota 2 2 4 7 2" xfId="18429"/>
    <cellStyle name="Nota 2 2 4 7 2 2" xfId="18430"/>
    <cellStyle name="Nota 2 2 4 7 2 3" xfId="18431"/>
    <cellStyle name="Nota 2 2 4 7 2 4" xfId="18432"/>
    <cellStyle name="Nota 2 2 4 7 2 5" xfId="18433"/>
    <cellStyle name="Nota 2 2 4 7 3" xfId="18434"/>
    <cellStyle name="Nota 2 2 4 7 3 2" xfId="18435"/>
    <cellStyle name="Nota 2 2 4 7 3 3" xfId="18436"/>
    <cellStyle name="Nota 2 2 4 7 3 4" xfId="18437"/>
    <cellStyle name="Nota 2 2 4 7 4" xfId="18438"/>
    <cellStyle name="Nota 2 2 4 8" xfId="18439"/>
    <cellStyle name="Nota 2 2 4 8 2" xfId="18440"/>
    <cellStyle name="Nota 2 2 4 8 2 2" xfId="18441"/>
    <cellStyle name="Nota 2 2 4 8 2 3" xfId="18442"/>
    <cellStyle name="Nota 2 2 4 8 2 4" xfId="18443"/>
    <cellStyle name="Nota 2 2 4 8 3" xfId="18444"/>
    <cellStyle name="Nota 2 2 4 9" xfId="18445"/>
    <cellStyle name="Nota 2 2 5" xfId="18446"/>
    <cellStyle name="Nota 2 2 5 10" xfId="18447"/>
    <cellStyle name="Nota 2 2 5 11" xfId="18448"/>
    <cellStyle name="Nota 2 2 5 12" xfId="18449"/>
    <cellStyle name="Nota 2 2 5 13" xfId="18450"/>
    <cellStyle name="Nota 2 2 5 2" xfId="18451"/>
    <cellStyle name="Nota 2 2 5 2 2" xfId="18452"/>
    <cellStyle name="Nota 2 2 5 2 2 2" xfId="18453"/>
    <cellStyle name="Nota 2 2 5 2 2 2 2" xfId="18454"/>
    <cellStyle name="Nota 2 2 5 2 2 3" xfId="18455"/>
    <cellStyle name="Nota 2 2 5 2 2 3 2" xfId="18456"/>
    <cellStyle name="Nota 2 2 5 2 2 3 3" xfId="18457"/>
    <cellStyle name="Nota 2 2 5 2 2 3 4" xfId="18458"/>
    <cellStyle name="Nota 2 2 5 2 2 3 5" xfId="18459"/>
    <cellStyle name="Nota 2 2 5 2 2 4" xfId="18460"/>
    <cellStyle name="Nota 2 2 5 2 2 4 2" xfId="18461"/>
    <cellStyle name="Nota 2 2 5 2 2 4 3" xfId="18462"/>
    <cellStyle name="Nota 2 2 5 2 2 4 4" xfId="18463"/>
    <cellStyle name="Nota 2 2 5 2 2 5" xfId="18464"/>
    <cellStyle name="Nota 2 2 5 2 3" xfId="18465"/>
    <cellStyle name="Nota 2 2 5 2 3 2" xfId="18466"/>
    <cellStyle name="Nota 2 2 5 2 3 2 2" xfId="18467"/>
    <cellStyle name="Nota 2 2 5 2 3 3" xfId="18468"/>
    <cellStyle name="Nota 2 2 5 2 3 3 2" xfId="18469"/>
    <cellStyle name="Nota 2 2 5 2 3 3 3" xfId="18470"/>
    <cellStyle name="Nota 2 2 5 2 3 3 4" xfId="18471"/>
    <cellStyle name="Nota 2 2 5 2 3 3 5" xfId="18472"/>
    <cellStyle name="Nota 2 2 5 2 3 4" xfId="18473"/>
    <cellStyle name="Nota 2 2 5 2 3 4 2" xfId="18474"/>
    <cellStyle name="Nota 2 2 5 2 3 4 3" xfId="18475"/>
    <cellStyle name="Nota 2 2 5 2 3 4 4" xfId="18476"/>
    <cellStyle name="Nota 2 2 5 2 3 5" xfId="18477"/>
    <cellStyle name="Nota 2 2 5 2 4" xfId="18478"/>
    <cellStyle name="Nota 2 2 5 2 4 2" xfId="18479"/>
    <cellStyle name="Nota 2 2 5 2 4 2 2" xfId="18480"/>
    <cellStyle name="Nota 2 2 5 2 4 2 3" xfId="18481"/>
    <cellStyle name="Nota 2 2 5 2 4 2 4" xfId="18482"/>
    <cellStyle name="Nota 2 2 5 2 4 2 5" xfId="18483"/>
    <cellStyle name="Nota 2 2 5 2 4 3" xfId="18484"/>
    <cellStyle name="Nota 2 2 5 2 4 4" xfId="18485"/>
    <cellStyle name="Nota 2 2 5 2 5" xfId="18486"/>
    <cellStyle name="Nota 2 2 5 2 5 2" xfId="18487"/>
    <cellStyle name="Nota 2 2 5 2 5 2 2" xfId="18488"/>
    <cellStyle name="Nota 2 2 5 2 5 2 3" xfId="18489"/>
    <cellStyle name="Nota 2 2 5 2 5 2 4" xfId="18490"/>
    <cellStyle name="Nota 2 2 5 2 5 2 5" xfId="18491"/>
    <cellStyle name="Nota 2 2 5 2 5 3" xfId="18492"/>
    <cellStyle name="Nota 2 2 5 2 6" xfId="18493"/>
    <cellStyle name="Nota 2 2 5 2 6 2" xfId="18494"/>
    <cellStyle name="Nota 2 2 5 2 7" xfId="18495"/>
    <cellStyle name="Nota 2 2 5 2 7 2" xfId="18496"/>
    <cellStyle name="Nota 2 2 5 2 7 3" xfId="18497"/>
    <cellStyle name="Nota 2 2 5 2 7 4" xfId="18498"/>
    <cellStyle name="Nota 2 2 5 2 7 5" xfId="18499"/>
    <cellStyle name="Nota 2 2 5 2 8" xfId="18500"/>
    <cellStyle name="Nota 2 2 5 2 8 2" xfId="18501"/>
    <cellStyle name="Nota 2 2 5 2 8 3" xfId="18502"/>
    <cellStyle name="Nota 2 2 5 2 8 4" xfId="18503"/>
    <cellStyle name="Nota 2 2 5 2 8 5" xfId="18504"/>
    <cellStyle name="Nota 2 2 5 2 9" xfId="18505"/>
    <cellStyle name="Nota 2 2 5 3" xfId="18506"/>
    <cellStyle name="Nota 2 2 5 3 2" xfId="18507"/>
    <cellStyle name="Nota 2 2 5 3 2 2" xfId="18508"/>
    <cellStyle name="Nota 2 2 5 3 3" xfId="18509"/>
    <cellStyle name="Nota 2 2 5 3 3 2" xfId="18510"/>
    <cellStyle name="Nota 2 2 5 3 3 3" xfId="18511"/>
    <cellStyle name="Nota 2 2 5 3 3 4" xfId="18512"/>
    <cellStyle name="Nota 2 2 5 3 3 5" xfId="18513"/>
    <cellStyle name="Nota 2 2 5 3 4" xfId="18514"/>
    <cellStyle name="Nota 2 2 5 3 4 2" xfId="18515"/>
    <cellStyle name="Nota 2 2 5 3 4 3" xfId="18516"/>
    <cellStyle name="Nota 2 2 5 3 4 4" xfId="18517"/>
    <cellStyle name="Nota 2 2 5 3 5" xfId="18518"/>
    <cellStyle name="Nota 2 2 5 4" xfId="18519"/>
    <cellStyle name="Nota 2 2 5 4 2" xfId="18520"/>
    <cellStyle name="Nota 2 2 5 4 2 2" xfId="18521"/>
    <cellStyle name="Nota 2 2 5 4 3" xfId="18522"/>
    <cellStyle name="Nota 2 2 5 4 3 2" xfId="18523"/>
    <cellStyle name="Nota 2 2 5 4 3 3" xfId="18524"/>
    <cellStyle name="Nota 2 2 5 4 3 4" xfId="18525"/>
    <cellStyle name="Nota 2 2 5 4 3 5" xfId="18526"/>
    <cellStyle name="Nota 2 2 5 4 4" xfId="18527"/>
    <cellStyle name="Nota 2 2 5 4 4 2" xfId="18528"/>
    <cellStyle name="Nota 2 2 5 4 4 3" xfId="18529"/>
    <cellStyle name="Nota 2 2 5 4 4 4" xfId="18530"/>
    <cellStyle name="Nota 2 2 5 4 5" xfId="18531"/>
    <cellStyle name="Nota 2 2 5 5" xfId="18532"/>
    <cellStyle name="Nota 2 2 5 5 2" xfId="18533"/>
    <cellStyle name="Nota 2 2 5 5 2 2" xfId="18534"/>
    <cellStyle name="Nota 2 2 5 5 2 3" xfId="18535"/>
    <cellStyle name="Nota 2 2 5 5 2 4" xfId="18536"/>
    <cellStyle name="Nota 2 2 5 5 2 5" xfId="18537"/>
    <cellStyle name="Nota 2 2 5 5 3" xfId="18538"/>
    <cellStyle name="Nota 2 2 5 5 4" xfId="18539"/>
    <cellStyle name="Nota 2 2 5 6" xfId="18540"/>
    <cellStyle name="Nota 2 2 5 6 2" xfId="18541"/>
    <cellStyle name="Nota 2 2 5 6 2 2" xfId="18542"/>
    <cellStyle name="Nota 2 2 5 6 2 3" xfId="18543"/>
    <cellStyle name="Nota 2 2 5 6 2 4" xfId="18544"/>
    <cellStyle name="Nota 2 2 5 6 2 5" xfId="18545"/>
    <cellStyle name="Nota 2 2 5 6 3" xfId="18546"/>
    <cellStyle name="Nota 2 2 5 6 4" xfId="18547"/>
    <cellStyle name="Nota 2 2 5 7" xfId="18548"/>
    <cellStyle name="Nota 2 2 5 7 2" xfId="18549"/>
    <cellStyle name="Nota 2 2 5 7 2 2" xfId="18550"/>
    <cellStyle name="Nota 2 2 5 7 2 3" xfId="18551"/>
    <cellStyle name="Nota 2 2 5 7 2 4" xfId="18552"/>
    <cellStyle name="Nota 2 2 5 7 2 5" xfId="18553"/>
    <cellStyle name="Nota 2 2 5 7 3" xfId="18554"/>
    <cellStyle name="Nota 2 2 5 7 3 2" xfId="18555"/>
    <cellStyle name="Nota 2 2 5 7 3 3" xfId="18556"/>
    <cellStyle name="Nota 2 2 5 7 3 4" xfId="18557"/>
    <cellStyle name="Nota 2 2 5 7 4" xfId="18558"/>
    <cellStyle name="Nota 2 2 5 8" xfId="18559"/>
    <cellStyle name="Nota 2 2 5 8 2" xfId="18560"/>
    <cellStyle name="Nota 2 2 5 8 2 2" xfId="18561"/>
    <cellStyle name="Nota 2 2 5 8 2 3" xfId="18562"/>
    <cellStyle name="Nota 2 2 5 8 2 4" xfId="18563"/>
    <cellStyle name="Nota 2 2 5 8 3" xfId="18564"/>
    <cellStyle name="Nota 2 2 5 9" xfId="18565"/>
    <cellStyle name="Nota 2 2 6" xfId="18566"/>
    <cellStyle name="Nota 2 2 6 10" xfId="18567"/>
    <cellStyle name="Nota 2 2 6 11" xfId="18568"/>
    <cellStyle name="Nota 2 2 6 12" xfId="18569"/>
    <cellStyle name="Nota 2 2 6 13" xfId="18570"/>
    <cellStyle name="Nota 2 2 6 2" xfId="18571"/>
    <cellStyle name="Nota 2 2 6 2 2" xfId="18572"/>
    <cellStyle name="Nota 2 2 6 2 2 2" xfId="18573"/>
    <cellStyle name="Nota 2 2 6 2 2 2 2" xfId="18574"/>
    <cellStyle name="Nota 2 2 6 2 2 3" xfId="18575"/>
    <cellStyle name="Nota 2 2 6 2 2 3 2" xfId="18576"/>
    <cellStyle name="Nota 2 2 6 2 2 3 3" xfId="18577"/>
    <cellStyle name="Nota 2 2 6 2 2 3 4" xfId="18578"/>
    <cellStyle name="Nota 2 2 6 2 2 3 5" xfId="18579"/>
    <cellStyle name="Nota 2 2 6 2 2 4" xfId="18580"/>
    <cellStyle name="Nota 2 2 6 2 2 4 2" xfId="18581"/>
    <cellStyle name="Nota 2 2 6 2 2 4 3" xfId="18582"/>
    <cellStyle name="Nota 2 2 6 2 2 4 4" xfId="18583"/>
    <cellStyle name="Nota 2 2 6 2 2 5" xfId="18584"/>
    <cellStyle name="Nota 2 2 6 2 3" xfId="18585"/>
    <cellStyle name="Nota 2 2 6 2 3 2" xfId="18586"/>
    <cellStyle name="Nota 2 2 6 2 3 2 2" xfId="18587"/>
    <cellStyle name="Nota 2 2 6 2 3 3" xfId="18588"/>
    <cellStyle name="Nota 2 2 6 2 3 3 2" xfId="18589"/>
    <cellStyle name="Nota 2 2 6 2 3 3 3" xfId="18590"/>
    <cellStyle name="Nota 2 2 6 2 3 3 4" xfId="18591"/>
    <cellStyle name="Nota 2 2 6 2 3 3 5" xfId="18592"/>
    <cellStyle name="Nota 2 2 6 2 3 4" xfId="18593"/>
    <cellStyle name="Nota 2 2 6 2 3 4 2" xfId="18594"/>
    <cellStyle name="Nota 2 2 6 2 3 4 3" xfId="18595"/>
    <cellStyle name="Nota 2 2 6 2 3 4 4" xfId="18596"/>
    <cellStyle name="Nota 2 2 6 2 3 5" xfId="18597"/>
    <cellStyle name="Nota 2 2 6 2 4" xfId="18598"/>
    <cellStyle name="Nota 2 2 6 2 4 2" xfId="18599"/>
    <cellStyle name="Nota 2 2 6 2 4 2 2" xfId="18600"/>
    <cellStyle name="Nota 2 2 6 2 4 2 3" xfId="18601"/>
    <cellStyle name="Nota 2 2 6 2 4 2 4" xfId="18602"/>
    <cellStyle name="Nota 2 2 6 2 4 2 5" xfId="18603"/>
    <cellStyle name="Nota 2 2 6 2 4 3" xfId="18604"/>
    <cellStyle name="Nota 2 2 6 2 4 4" xfId="18605"/>
    <cellStyle name="Nota 2 2 6 2 5" xfId="18606"/>
    <cellStyle name="Nota 2 2 6 2 5 2" xfId="18607"/>
    <cellStyle name="Nota 2 2 6 2 5 2 2" xfId="18608"/>
    <cellStyle name="Nota 2 2 6 2 5 2 3" xfId="18609"/>
    <cellStyle name="Nota 2 2 6 2 5 2 4" xfId="18610"/>
    <cellStyle name="Nota 2 2 6 2 5 2 5" xfId="18611"/>
    <cellStyle name="Nota 2 2 6 2 5 3" xfId="18612"/>
    <cellStyle name="Nota 2 2 6 2 6" xfId="18613"/>
    <cellStyle name="Nota 2 2 6 2 6 2" xfId="18614"/>
    <cellStyle name="Nota 2 2 6 2 7" xfId="18615"/>
    <cellStyle name="Nota 2 2 6 2 7 2" xfId="18616"/>
    <cellStyle name="Nota 2 2 6 2 7 3" xfId="18617"/>
    <cellStyle name="Nota 2 2 6 2 7 4" xfId="18618"/>
    <cellStyle name="Nota 2 2 6 2 7 5" xfId="18619"/>
    <cellStyle name="Nota 2 2 6 2 8" xfId="18620"/>
    <cellStyle name="Nota 2 2 6 2 8 2" xfId="18621"/>
    <cellStyle name="Nota 2 2 6 2 8 3" xfId="18622"/>
    <cellStyle name="Nota 2 2 6 2 8 4" xfId="18623"/>
    <cellStyle name="Nota 2 2 6 2 8 5" xfId="18624"/>
    <cellStyle name="Nota 2 2 6 2 9" xfId="18625"/>
    <cellStyle name="Nota 2 2 6 3" xfId="18626"/>
    <cellStyle name="Nota 2 2 6 3 2" xfId="18627"/>
    <cellStyle name="Nota 2 2 6 3 2 2" xfId="18628"/>
    <cellStyle name="Nota 2 2 6 3 3" xfId="18629"/>
    <cellStyle name="Nota 2 2 6 3 3 2" xfId="18630"/>
    <cellStyle name="Nota 2 2 6 3 3 3" xfId="18631"/>
    <cellStyle name="Nota 2 2 6 3 3 4" xfId="18632"/>
    <cellStyle name="Nota 2 2 6 3 3 5" xfId="18633"/>
    <cellStyle name="Nota 2 2 6 3 4" xfId="18634"/>
    <cellStyle name="Nota 2 2 6 3 4 2" xfId="18635"/>
    <cellStyle name="Nota 2 2 6 3 4 3" xfId="18636"/>
    <cellStyle name="Nota 2 2 6 3 4 4" xfId="18637"/>
    <cellStyle name="Nota 2 2 6 3 5" xfId="18638"/>
    <cellStyle name="Nota 2 2 6 4" xfId="18639"/>
    <cellStyle name="Nota 2 2 6 4 2" xfId="18640"/>
    <cellStyle name="Nota 2 2 6 4 2 2" xfId="18641"/>
    <cellStyle name="Nota 2 2 6 4 3" xfId="18642"/>
    <cellStyle name="Nota 2 2 6 4 3 2" xfId="18643"/>
    <cellStyle name="Nota 2 2 6 4 3 3" xfId="18644"/>
    <cellStyle name="Nota 2 2 6 4 3 4" xfId="18645"/>
    <cellStyle name="Nota 2 2 6 4 3 5" xfId="18646"/>
    <cellStyle name="Nota 2 2 6 4 4" xfId="18647"/>
    <cellStyle name="Nota 2 2 6 4 4 2" xfId="18648"/>
    <cellStyle name="Nota 2 2 6 4 4 3" xfId="18649"/>
    <cellStyle name="Nota 2 2 6 4 4 4" xfId="18650"/>
    <cellStyle name="Nota 2 2 6 4 5" xfId="18651"/>
    <cellStyle name="Nota 2 2 6 5" xfId="18652"/>
    <cellStyle name="Nota 2 2 6 5 2" xfId="18653"/>
    <cellStyle name="Nota 2 2 6 5 2 2" xfId="18654"/>
    <cellStyle name="Nota 2 2 6 5 2 3" xfId="18655"/>
    <cellStyle name="Nota 2 2 6 5 2 4" xfId="18656"/>
    <cellStyle name="Nota 2 2 6 5 2 5" xfId="18657"/>
    <cellStyle name="Nota 2 2 6 5 3" xfId="18658"/>
    <cellStyle name="Nota 2 2 6 5 4" xfId="18659"/>
    <cellStyle name="Nota 2 2 6 6" xfId="18660"/>
    <cellStyle name="Nota 2 2 6 6 2" xfId="18661"/>
    <cellStyle name="Nota 2 2 6 6 2 2" xfId="18662"/>
    <cellStyle name="Nota 2 2 6 6 2 3" xfId="18663"/>
    <cellStyle name="Nota 2 2 6 6 2 4" xfId="18664"/>
    <cellStyle name="Nota 2 2 6 6 2 5" xfId="18665"/>
    <cellStyle name="Nota 2 2 6 6 3" xfId="18666"/>
    <cellStyle name="Nota 2 2 6 6 4" xfId="18667"/>
    <cellStyle name="Nota 2 2 6 7" xfId="18668"/>
    <cellStyle name="Nota 2 2 6 7 2" xfId="18669"/>
    <cellStyle name="Nota 2 2 6 7 2 2" xfId="18670"/>
    <cellStyle name="Nota 2 2 6 7 2 3" xfId="18671"/>
    <cellStyle name="Nota 2 2 6 7 2 4" xfId="18672"/>
    <cellStyle name="Nota 2 2 6 7 2 5" xfId="18673"/>
    <cellStyle name="Nota 2 2 6 7 3" xfId="18674"/>
    <cellStyle name="Nota 2 2 6 7 3 2" xfId="18675"/>
    <cellStyle name="Nota 2 2 6 7 3 3" xfId="18676"/>
    <cellStyle name="Nota 2 2 6 7 3 4" xfId="18677"/>
    <cellStyle name="Nota 2 2 6 7 4" xfId="18678"/>
    <cellStyle name="Nota 2 2 6 8" xfId="18679"/>
    <cellStyle name="Nota 2 2 6 8 2" xfId="18680"/>
    <cellStyle name="Nota 2 2 6 8 2 2" xfId="18681"/>
    <cellStyle name="Nota 2 2 6 8 2 3" xfId="18682"/>
    <cellStyle name="Nota 2 2 6 8 2 4" xfId="18683"/>
    <cellStyle name="Nota 2 2 6 8 3" xfId="18684"/>
    <cellStyle name="Nota 2 2 6 9" xfId="18685"/>
    <cellStyle name="Nota 2 2 7" xfId="18686"/>
    <cellStyle name="Nota 2 2 7 10" xfId="18687"/>
    <cellStyle name="Nota 2 2 7 11" xfId="18688"/>
    <cellStyle name="Nota 2 2 7 12" xfId="18689"/>
    <cellStyle name="Nota 2 2 7 13" xfId="18690"/>
    <cellStyle name="Nota 2 2 7 2" xfId="18691"/>
    <cellStyle name="Nota 2 2 7 2 2" xfId="18692"/>
    <cellStyle name="Nota 2 2 7 2 2 2" xfId="18693"/>
    <cellStyle name="Nota 2 2 7 2 2 2 2" xfId="18694"/>
    <cellStyle name="Nota 2 2 7 2 2 3" xfId="18695"/>
    <cellStyle name="Nota 2 2 7 2 2 3 2" xfId="18696"/>
    <cellStyle name="Nota 2 2 7 2 2 3 3" xfId="18697"/>
    <cellStyle name="Nota 2 2 7 2 2 3 4" xfId="18698"/>
    <cellStyle name="Nota 2 2 7 2 2 3 5" xfId="18699"/>
    <cellStyle name="Nota 2 2 7 2 2 4" xfId="18700"/>
    <cellStyle name="Nota 2 2 7 2 2 4 2" xfId="18701"/>
    <cellStyle name="Nota 2 2 7 2 2 4 3" xfId="18702"/>
    <cellStyle name="Nota 2 2 7 2 2 4 4" xfId="18703"/>
    <cellStyle name="Nota 2 2 7 2 2 5" xfId="18704"/>
    <cellStyle name="Nota 2 2 7 2 3" xfId="18705"/>
    <cellStyle name="Nota 2 2 7 2 3 2" xfId="18706"/>
    <cellStyle name="Nota 2 2 7 2 3 2 2" xfId="18707"/>
    <cellStyle name="Nota 2 2 7 2 3 3" xfId="18708"/>
    <cellStyle name="Nota 2 2 7 2 3 3 2" xfId="18709"/>
    <cellStyle name="Nota 2 2 7 2 3 3 3" xfId="18710"/>
    <cellStyle name="Nota 2 2 7 2 3 3 4" xfId="18711"/>
    <cellStyle name="Nota 2 2 7 2 3 3 5" xfId="18712"/>
    <cellStyle name="Nota 2 2 7 2 3 4" xfId="18713"/>
    <cellStyle name="Nota 2 2 7 2 3 4 2" xfId="18714"/>
    <cellStyle name="Nota 2 2 7 2 3 4 3" xfId="18715"/>
    <cellStyle name="Nota 2 2 7 2 3 4 4" xfId="18716"/>
    <cellStyle name="Nota 2 2 7 2 3 5" xfId="18717"/>
    <cellStyle name="Nota 2 2 7 2 4" xfId="18718"/>
    <cellStyle name="Nota 2 2 7 2 4 2" xfId="18719"/>
    <cellStyle name="Nota 2 2 7 2 4 2 2" xfId="18720"/>
    <cellStyle name="Nota 2 2 7 2 4 2 3" xfId="18721"/>
    <cellStyle name="Nota 2 2 7 2 4 2 4" xfId="18722"/>
    <cellStyle name="Nota 2 2 7 2 4 2 5" xfId="18723"/>
    <cellStyle name="Nota 2 2 7 2 4 3" xfId="18724"/>
    <cellStyle name="Nota 2 2 7 2 4 4" xfId="18725"/>
    <cellStyle name="Nota 2 2 7 2 5" xfId="18726"/>
    <cellStyle name="Nota 2 2 7 2 5 2" xfId="18727"/>
    <cellStyle name="Nota 2 2 7 2 5 2 2" xfId="18728"/>
    <cellStyle name="Nota 2 2 7 2 5 2 3" xfId="18729"/>
    <cellStyle name="Nota 2 2 7 2 5 2 4" xfId="18730"/>
    <cellStyle name="Nota 2 2 7 2 5 2 5" xfId="18731"/>
    <cellStyle name="Nota 2 2 7 2 5 3" xfId="18732"/>
    <cellStyle name="Nota 2 2 7 2 6" xfId="18733"/>
    <cellStyle name="Nota 2 2 7 2 6 2" xfId="18734"/>
    <cellStyle name="Nota 2 2 7 2 7" xfId="18735"/>
    <cellStyle name="Nota 2 2 7 2 7 2" xfId="18736"/>
    <cellStyle name="Nota 2 2 7 2 7 3" xfId="18737"/>
    <cellStyle name="Nota 2 2 7 2 7 4" xfId="18738"/>
    <cellStyle name="Nota 2 2 7 2 7 5" xfId="18739"/>
    <cellStyle name="Nota 2 2 7 2 8" xfId="18740"/>
    <cellStyle name="Nota 2 2 7 2 8 2" xfId="18741"/>
    <cellStyle name="Nota 2 2 7 2 8 3" xfId="18742"/>
    <cellStyle name="Nota 2 2 7 2 8 4" xfId="18743"/>
    <cellStyle name="Nota 2 2 7 2 8 5" xfId="18744"/>
    <cellStyle name="Nota 2 2 7 2 9" xfId="18745"/>
    <cellStyle name="Nota 2 2 7 3" xfId="18746"/>
    <cellStyle name="Nota 2 2 7 3 2" xfId="18747"/>
    <cellStyle name="Nota 2 2 7 3 2 2" xfId="18748"/>
    <cellStyle name="Nota 2 2 7 3 3" xfId="18749"/>
    <cellStyle name="Nota 2 2 7 3 3 2" xfId="18750"/>
    <cellStyle name="Nota 2 2 7 3 3 3" xfId="18751"/>
    <cellStyle name="Nota 2 2 7 3 3 4" xfId="18752"/>
    <cellStyle name="Nota 2 2 7 3 3 5" xfId="18753"/>
    <cellStyle name="Nota 2 2 7 3 4" xfId="18754"/>
    <cellStyle name="Nota 2 2 7 3 4 2" xfId="18755"/>
    <cellStyle name="Nota 2 2 7 3 4 3" xfId="18756"/>
    <cellStyle name="Nota 2 2 7 3 4 4" xfId="18757"/>
    <cellStyle name="Nota 2 2 7 3 5" xfId="18758"/>
    <cellStyle name="Nota 2 2 7 4" xfId="18759"/>
    <cellStyle name="Nota 2 2 7 4 2" xfId="18760"/>
    <cellStyle name="Nota 2 2 7 4 2 2" xfId="18761"/>
    <cellStyle name="Nota 2 2 7 4 3" xfId="18762"/>
    <cellStyle name="Nota 2 2 7 4 3 2" xfId="18763"/>
    <cellStyle name="Nota 2 2 7 4 3 3" xfId="18764"/>
    <cellStyle name="Nota 2 2 7 4 3 4" xfId="18765"/>
    <cellStyle name="Nota 2 2 7 4 3 5" xfId="18766"/>
    <cellStyle name="Nota 2 2 7 4 4" xfId="18767"/>
    <cellStyle name="Nota 2 2 7 4 4 2" xfId="18768"/>
    <cellStyle name="Nota 2 2 7 4 4 3" xfId="18769"/>
    <cellStyle name="Nota 2 2 7 4 4 4" xfId="18770"/>
    <cellStyle name="Nota 2 2 7 4 5" xfId="18771"/>
    <cellStyle name="Nota 2 2 7 5" xfId="18772"/>
    <cellStyle name="Nota 2 2 7 5 2" xfId="18773"/>
    <cellStyle name="Nota 2 2 7 5 2 2" xfId="18774"/>
    <cellStyle name="Nota 2 2 7 5 2 3" xfId="18775"/>
    <cellStyle name="Nota 2 2 7 5 2 4" xfId="18776"/>
    <cellStyle name="Nota 2 2 7 5 2 5" xfId="18777"/>
    <cellStyle name="Nota 2 2 7 5 3" xfId="18778"/>
    <cellStyle name="Nota 2 2 7 5 4" xfId="18779"/>
    <cellStyle name="Nota 2 2 7 6" xfId="18780"/>
    <cellStyle name="Nota 2 2 7 6 2" xfId="18781"/>
    <cellStyle name="Nota 2 2 7 6 2 2" xfId="18782"/>
    <cellStyle name="Nota 2 2 7 6 2 3" xfId="18783"/>
    <cellStyle name="Nota 2 2 7 6 2 4" xfId="18784"/>
    <cellStyle name="Nota 2 2 7 6 2 5" xfId="18785"/>
    <cellStyle name="Nota 2 2 7 6 3" xfId="18786"/>
    <cellStyle name="Nota 2 2 7 6 4" xfId="18787"/>
    <cellStyle name="Nota 2 2 7 7" xfId="18788"/>
    <cellStyle name="Nota 2 2 7 7 2" xfId="18789"/>
    <cellStyle name="Nota 2 2 7 7 2 2" xfId="18790"/>
    <cellStyle name="Nota 2 2 7 7 2 3" xfId="18791"/>
    <cellStyle name="Nota 2 2 7 7 2 4" xfId="18792"/>
    <cellStyle name="Nota 2 2 7 7 2 5" xfId="18793"/>
    <cellStyle name="Nota 2 2 7 7 3" xfId="18794"/>
    <cellStyle name="Nota 2 2 7 7 3 2" xfId="18795"/>
    <cellStyle name="Nota 2 2 7 7 3 3" xfId="18796"/>
    <cellStyle name="Nota 2 2 7 7 3 4" xfId="18797"/>
    <cellStyle name="Nota 2 2 7 7 4" xfId="18798"/>
    <cellStyle name="Nota 2 2 7 8" xfId="18799"/>
    <cellStyle name="Nota 2 2 7 8 2" xfId="18800"/>
    <cellStyle name="Nota 2 2 7 8 2 2" xfId="18801"/>
    <cellStyle name="Nota 2 2 7 8 2 3" xfId="18802"/>
    <cellStyle name="Nota 2 2 7 8 2 4" xfId="18803"/>
    <cellStyle name="Nota 2 2 7 8 3" xfId="18804"/>
    <cellStyle name="Nota 2 2 7 9" xfId="18805"/>
    <cellStyle name="Nota 2 2 8" xfId="18806"/>
    <cellStyle name="Nota 2 2 8 10" xfId="18807"/>
    <cellStyle name="Nota 2 2 8 11" xfId="18808"/>
    <cellStyle name="Nota 2 2 8 12" xfId="18809"/>
    <cellStyle name="Nota 2 2 8 13" xfId="18810"/>
    <cellStyle name="Nota 2 2 8 2" xfId="18811"/>
    <cellStyle name="Nota 2 2 8 2 2" xfId="18812"/>
    <cellStyle name="Nota 2 2 8 2 2 2" xfId="18813"/>
    <cellStyle name="Nota 2 2 8 2 2 2 2" xfId="18814"/>
    <cellStyle name="Nota 2 2 8 2 2 3" xfId="18815"/>
    <cellStyle name="Nota 2 2 8 2 2 3 2" xfId="18816"/>
    <cellStyle name="Nota 2 2 8 2 2 3 3" xfId="18817"/>
    <cellStyle name="Nota 2 2 8 2 2 3 4" xfId="18818"/>
    <cellStyle name="Nota 2 2 8 2 2 3 5" xfId="18819"/>
    <cellStyle name="Nota 2 2 8 2 2 4" xfId="18820"/>
    <cellStyle name="Nota 2 2 8 2 2 4 2" xfId="18821"/>
    <cellStyle name="Nota 2 2 8 2 2 4 3" xfId="18822"/>
    <cellStyle name="Nota 2 2 8 2 2 4 4" xfId="18823"/>
    <cellStyle name="Nota 2 2 8 2 2 5" xfId="18824"/>
    <cellStyle name="Nota 2 2 8 2 3" xfId="18825"/>
    <cellStyle name="Nota 2 2 8 2 3 2" xfId="18826"/>
    <cellStyle name="Nota 2 2 8 2 3 2 2" xfId="18827"/>
    <cellStyle name="Nota 2 2 8 2 3 3" xfId="18828"/>
    <cellStyle name="Nota 2 2 8 2 3 3 2" xfId="18829"/>
    <cellStyle name="Nota 2 2 8 2 3 3 3" xfId="18830"/>
    <cellStyle name="Nota 2 2 8 2 3 3 4" xfId="18831"/>
    <cellStyle name="Nota 2 2 8 2 3 3 5" xfId="18832"/>
    <cellStyle name="Nota 2 2 8 2 3 4" xfId="18833"/>
    <cellStyle name="Nota 2 2 8 2 3 4 2" xfId="18834"/>
    <cellStyle name="Nota 2 2 8 2 3 4 3" xfId="18835"/>
    <cellStyle name="Nota 2 2 8 2 3 4 4" xfId="18836"/>
    <cellStyle name="Nota 2 2 8 2 3 5" xfId="18837"/>
    <cellStyle name="Nota 2 2 8 2 4" xfId="18838"/>
    <cellStyle name="Nota 2 2 8 2 4 2" xfId="18839"/>
    <cellStyle name="Nota 2 2 8 2 4 2 2" xfId="18840"/>
    <cellStyle name="Nota 2 2 8 2 4 2 3" xfId="18841"/>
    <cellStyle name="Nota 2 2 8 2 4 2 4" xfId="18842"/>
    <cellStyle name="Nota 2 2 8 2 4 2 5" xfId="18843"/>
    <cellStyle name="Nota 2 2 8 2 4 3" xfId="18844"/>
    <cellStyle name="Nota 2 2 8 2 4 4" xfId="18845"/>
    <cellStyle name="Nota 2 2 8 2 5" xfId="18846"/>
    <cellStyle name="Nota 2 2 8 2 5 2" xfId="18847"/>
    <cellStyle name="Nota 2 2 8 2 5 2 2" xfId="18848"/>
    <cellStyle name="Nota 2 2 8 2 5 2 3" xfId="18849"/>
    <cellStyle name="Nota 2 2 8 2 5 2 4" xfId="18850"/>
    <cellStyle name="Nota 2 2 8 2 5 2 5" xfId="18851"/>
    <cellStyle name="Nota 2 2 8 2 5 3" xfId="18852"/>
    <cellStyle name="Nota 2 2 8 2 6" xfId="18853"/>
    <cellStyle name="Nota 2 2 8 2 6 2" xfId="18854"/>
    <cellStyle name="Nota 2 2 8 2 7" xfId="18855"/>
    <cellStyle name="Nota 2 2 8 2 7 2" xfId="18856"/>
    <cellStyle name="Nota 2 2 8 2 7 3" xfId="18857"/>
    <cellStyle name="Nota 2 2 8 2 7 4" xfId="18858"/>
    <cellStyle name="Nota 2 2 8 2 7 5" xfId="18859"/>
    <cellStyle name="Nota 2 2 8 2 8" xfId="18860"/>
    <cellStyle name="Nota 2 2 8 2 8 2" xfId="18861"/>
    <cellStyle name="Nota 2 2 8 2 8 3" xfId="18862"/>
    <cellStyle name="Nota 2 2 8 2 8 4" xfId="18863"/>
    <cellStyle name="Nota 2 2 8 2 8 5" xfId="18864"/>
    <cellStyle name="Nota 2 2 8 2 9" xfId="18865"/>
    <cellStyle name="Nota 2 2 8 3" xfId="18866"/>
    <cellStyle name="Nota 2 2 8 3 2" xfId="18867"/>
    <cellStyle name="Nota 2 2 8 3 2 2" xfId="18868"/>
    <cellStyle name="Nota 2 2 8 3 3" xfId="18869"/>
    <cellStyle name="Nota 2 2 8 3 3 2" xfId="18870"/>
    <cellStyle name="Nota 2 2 8 3 3 3" xfId="18871"/>
    <cellStyle name="Nota 2 2 8 3 3 4" xfId="18872"/>
    <cellStyle name="Nota 2 2 8 3 3 5" xfId="18873"/>
    <cellStyle name="Nota 2 2 8 3 4" xfId="18874"/>
    <cellStyle name="Nota 2 2 8 3 4 2" xfId="18875"/>
    <cellStyle name="Nota 2 2 8 3 4 3" xfId="18876"/>
    <cellStyle name="Nota 2 2 8 3 4 4" xfId="18877"/>
    <cellStyle name="Nota 2 2 8 3 5" xfId="18878"/>
    <cellStyle name="Nota 2 2 8 4" xfId="18879"/>
    <cellStyle name="Nota 2 2 8 4 2" xfId="18880"/>
    <cellStyle name="Nota 2 2 8 4 2 2" xfId="18881"/>
    <cellStyle name="Nota 2 2 8 4 3" xfId="18882"/>
    <cellStyle name="Nota 2 2 8 4 3 2" xfId="18883"/>
    <cellStyle name="Nota 2 2 8 4 3 3" xfId="18884"/>
    <cellStyle name="Nota 2 2 8 4 3 4" xfId="18885"/>
    <cellStyle name="Nota 2 2 8 4 3 5" xfId="18886"/>
    <cellStyle name="Nota 2 2 8 4 4" xfId="18887"/>
    <cellStyle name="Nota 2 2 8 4 4 2" xfId="18888"/>
    <cellStyle name="Nota 2 2 8 4 4 3" xfId="18889"/>
    <cellStyle name="Nota 2 2 8 4 4 4" xfId="18890"/>
    <cellStyle name="Nota 2 2 8 4 5" xfId="18891"/>
    <cellStyle name="Nota 2 2 8 5" xfId="18892"/>
    <cellStyle name="Nota 2 2 8 5 2" xfId="18893"/>
    <cellStyle name="Nota 2 2 8 5 2 2" xfId="18894"/>
    <cellStyle name="Nota 2 2 8 5 2 3" xfId="18895"/>
    <cellStyle name="Nota 2 2 8 5 2 4" xfId="18896"/>
    <cellStyle name="Nota 2 2 8 5 2 5" xfId="18897"/>
    <cellStyle name="Nota 2 2 8 5 3" xfId="18898"/>
    <cellStyle name="Nota 2 2 8 5 4" xfId="18899"/>
    <cellStyle name="Nota 2 2 8 6" xfId="18900"/>
    <cellStyle name="Nota 2 2 8 6 2" xfId="18901"/>
    <cellStyle name="Nota 2 2 8 6 2 2" xfId="18902"/>
    <cellStyle name="Nota 2 2 8 6 2 3" xfId="18903"/>
    <cellStyle name="Nota 2 2 8 6 2 4" xfId="18904"/>
    <cellStyle name="Nota 2 2 8 6 2 5" xfId="18905"/>
    <cellStyle name="Nota 2 2 8 6 3" xfId="18906"/>
    <cellStyle name="Nota 2 2 8 6 4" xfId="18907"/>
    <cellStyle name="Nota 2 2 8 7" xfId="18908"/>
    <cellStyle name="Nota 2 2 8 7 2" xfId="18909"/>
    <cellStyle name="Nota 2 2 8 7 2 2" xfId="18910"/>
    <cellStyle name="Nota 2 2 8 7 2 3" xfId="18911"/>
    <cellStyle name="Nota 2 2 8 7 2 4" xfId="18912"/>
    <cellStyle name="Nota 2 2 8 7 2 5" xfId="18913"/>
    <cellStyle name="Nota 2 2 8 7 3" xfId="18914"/>
    <cellStyle name="Nota 2 2 8 7 3 2" xfId="18915"/>
    <cellStyle name="Nota 2 2 8 7 3 3" xfId="18916"/>
    <cellStyle name="Nota 2 2 8 7 3 4" xfId="18917"/>
    <cellStyle name="Nota 2 2 8 7 4" xfId="18918"/>
    <cellStyle name="Nota 2 2 8 8" xfId="18919"/>
    <cellStyle name="Nota 2 2 8 8 2" xfId="18920"/>
    <cellStyle name="Nota 2 2 8 8 2 2" xfId="18921"/>
    <cellStyle name="Nota 2 2 8 8 2 3" xfId="18922"/>
    <cellStyle name="Nota 2 2 8 8 2 4" xfId="18923"/>
    <cellStyle name="Nota 2 2 8 8 3" xfId="18924"/>
    <cellStyle name="Nota 2 2 8 9" xfId="18925"/>
    <cellStyle name="Nota 2 2 9" xfId="18926"/>
    <cellStyle name="Nota 2 2 9 10" xfId="18927"/>
    <cellStyle name="Nota 2 2 9 11" xfId="18928"/>
    <cellStyle name="Nota 2 2 9 12" xfId="18929"/>
    <cellStyle name="Nota 2 2 9 13" xfId="18930"/>
    <cellStyle name="Nota 2 2 9 2" xfId="18931"/>
    <cellStyle name="Nota 2 2 9 2 2" xfId="18932"/>
    <cellStyle name="Nota 2 2 9 2 2 2" xfId="18933"/>
    <cellStyle name="Nota 2 2 9 2 2 2 2" xfId="18934"/>
    <cellStyle name="Nota 2 2 9 2 2 3" xfId="18935"/>
    <cellStyle name="Nota 2 2 9 2 2 3 2" xfId="18936"/>
    <cellStyle name="Nota 2 2 9 2 2 3 3" xfId="18937"/>
    <cellStyle name="Nota 2 2 9 2 2 3 4" xfId="18938"/>
    <cellStyle name="Nota 2 2 9 2 2 3 5" xfId="18939"/>
    <cellStyle name="Nota 2 2 9 2 2 4" xfId="18940"/>
    <cellStyle name="Nota 2 2 9 2 2 4 2" xfId="18941"/>
    <cellStyle name="Nota 2 2 9 2 2 4 3" xfId="18942"/>
    <cellStyle name="Nota 2 2 9 2 2 4 4" xfId="18943"/>
    <cellStyle name="Nota 2 2 9 2 2 5" xfId="18944"/>
    <cellStyle name="Nota 2 2 9 2 3" xfId="18945"/>
    <cellStyle name="Nota 2 2 9 2 3 2" xfId="18946"/>
    <cellStyle name="Nota 2 2 9 2 3 2 2" xfId="18947"/>
    <cellStyle name="Nota 2 2 9 2 3 3" xfId="18948"/>
    <cellStyle name="Nota 2 2 9 2 3 3 2" xfId="18949"/>
    <cellStyle name="Nota 2 2 9 2 3 3 3" xfId="18950"/>
    <cellStyle name="Nota 2 2 9 2 3 3 4" xfId="18951"/>
    <cellStyle name="Nota 2 2 9 2 3 3 5" xfId="18952"/>
    <cellStyle name="Nota 2 2 9 2 3 4" xfId="18953"/>
    <cellStyle name="Nota 2 2 9 2 3 4 2" xfId="18954"/>
    <cellStyle name="Nota 2 2 9 2 3 4 3" xfId="18955"/>
    <cellStyle name="Nota 2 2 9 2 3 4 4" xfId="18956"/>
    <cellStyle name="Nota 2 2 9 2 3 5" xfId="18957"/>
    <cellStyle name="Nota 2 2 9 2 4" xfId="18958"/>
    <cellStyle name="Nota 2 2 9 2 4 2" xfId="18959"/>
    <cellStyle name="Nota 2 2 9 2 4 2 2" xfId="18960"/>
    <cellStyle name="Nota 2 2 9 2 4 2 3" xfId="18961"/>
    <cellStyle name="Nota 2 2 9 2 4 2 4" xfId="18962"/>
    <cellStyle name="Nota 2 2 9 2 4 2 5" xfId="18963"/>
    <cellStyle name="Nota 2 2 9 2 4 3" xfId="18964"/>
    <cellStyle name="Nota 2 2 9 2 4 4" xfId="18965"/>
    <cellStyle name="Nota 2 2 9 2 5" xfId="18966"/>
    <cellStyle name="Nota 2 2 9 2 5 2" xfId="18967"/>
    <cellStyle name="Nota 2 2 9 2 5 2 2" xfId="18968"/>
    <cellStyle name="Nota 2 2 9 2 5 2 3" xfId="18969"/>
    <cellStyle name="Nota 2 2 9 2 5 2 4" xfId="18970"/>
    <cellStyle name="Nota 2 2 9 2 5 2 5" xfId="18971"/>
    <cellStyle name="Nota 2 2 9 2 5 3" xfId="18972"/>
    <cellStyle name="Nota 2 2 9 2 6" xfId="18973"/>
    <cellStyle name="Nota 2 2 9 2 6 2" xfId="18974"/>
    <cellStyle name="Nota 2 2 9 2 7" xfId="18975"/>
    <cellStyle name="Nota 2 2 9 2 7 2" xfId="18976"/>
    <cellStyle name="Nota 2 2 9 2 7 3" xfId="18977"/>
    <cellStyle name="Nota 2 2 9 2 7 4" xfId="18978"/>
    <cellStyle name="Nota 2 2 9 2 7 5" xfId="18979"/>
    <cellStyle name="Nota 2 2 9 2 8" xfId="18980"/>
    <cellStyle name="Nota 2 2 9 2 8 2" xfId="18981"/>
    <cellStyle name="Nota 2 2 9 2 8 3" xfId="18982"/>
    <cellStyle name="Nota 2 2 9 2 8 4" xfId="18983"/>
    <cellStyle name="Nota 2 2 9 2 8 5" xfId="18984"/>
    <cellStyle name="Nota 2 2 9 2 9" xfId="18985"/>
    <cellStyle name="Nota 2 2 9 3" xfId="18986"/>
    <cellStyle name="Nota 2 2 9 3 2" xfId="18987"/>
    <cellStyle name="Nota 2 2 9 3 2 2" xfId="18988"/>
    <cellStyle name="Nota 2 2 9 3 3" xfId="18989"/>
    <cellStyle name="Nota 2 2 9 3 3 2" xfId="18990"/>
    <cellStyle name="Nota 2 2 9 3 3 3" xfId="18991"/>
    <cellStyle name="Nota 2 2 9 3 3 4" xfId="18992"/>
    <cellStyle name="Nota 2 2 9 3 3 5" xfId="18993"/>
    <cellStyle name="Nota 2 2 9 3 4" xfId="18994"/>
    <cellStyle name="Nota 2 2 9 3 4 2" xfId="18995"/>
    <cellStyle name="Nota 2 2 9 3 4 3" xfId="18996"/>
    <cellStyle name="Nota 2 2 9 3 4 4" xfId="18997"/>
    <cellStyle name="Nota 2 2 9 3 5" xfId="18998"/>
    <cellStyle name="Nota 2 2 9 4" xfId="18999"/>
    <cellStyle name="Nota 2 2 9 4 2" xfId="19000"/>
    <cellStyle name="Nota 2 2 9 4 2 2" xfId="19001"/>
    <cellStyle name="Nota 2 2 9 4 3" xfId="19002"/>
    <cellStyle name="Nota 2 2 9 4 3 2" xfId="19003"/>
    <cellStyle name="Nota 2 2 9 4 3 3" xfId="19004"/>
    <cellStyle name="Nota 2 2 9 4 3 4" xfId="19005"/>
    <cellStyle name="Nota 2 2 9 4 3 5" xfId="19006"/>
    <cellStyle name="Nota 2 2 9 4 4" xfId="19007"/>
    <cellStyle name="Nota 2 2 9 4 4 2" xfId="19008"/>
    <cellStyle name="Nota 2 2 9 4 4 3" xfId="19009"/>
    <cellStyle name="Nota 2 2 9 4 4 4" xfId="19010"/>
    <cellStyle name="Nota 2 2 9 4 5" xfId="19011"/>
    <cellStyle name="Nota 2 2 9 5" xfId="19012"/>
    <cellStyle name="Nota 2 2 9 5 2" xfId="19013"/>
    <cellStyle name="Nota 2 2 9 5 2 2" xfId="19014"/>
    <cellStyle name="Nota 2 2 9 5 2 3" xfId="19015"/>
    <cellStyle name="Nota 2 2 9 5 2 4" xfId="19016"/>
    <cellStyle name="Nota 2 2 9 5 2 5" xfId="19017"/>
    <cellStyle name="Nota 2 2 9 5 3" xfId="19018"/>
    <cellStyle name="Nota 2 2 9 5 4" xfId="19019"/>
    <cellStyle name="Nota 2 2 9 6" xfId="19020"/>
    <cellStyle name="Nota 2 2 9 6 2" xfId="19021"/>
    <cellStyle name="Nota 2 2 9 6 2 2" xfId="19022"/>
    <cellStyle name="Nota 2 2 9 6 2 3" xfId="19023"/>
    <cellStyle name="Nota 2 2 9 6 2 4" xfId="19024"/>
    <cellStyle name="Nota 2 2 9 6 2 5" xfId="19025"/>
    <cellStyle name="Nota 2 2 9 6 3" xfId="19026"/>
    <cellStyle name="Nota 2 2 9 6 4" xfId="19027"/>
    <cellStyle name="Nota 2 2 9 7" xfId="19028"/>
    <cellStyle name="Nota 2 2 9 7 2" xfId="19029"/>
    <cellStyle name="Nota 2 2 9 7 2 2" xfId="19030"/>
    <cellStyle name="Nota 2 2 9 7 2 3" xfId="19031"/>
    <cellStyle name="Nota 2 2 9 7 2 4" xfId="19032"/>
    <cellStyle name="Nota 2 2 9 7 2 5" xfId="19033"/>
    <cellStyle name="Nota 2 2 9 7 3" xfId="19034"/>
    <cellStyle name="Nota 2 2 9 7 3 2" xfId="19035"/>
    <cellStyle name="Nota 2 2 9 7 3 3" xfId="19036"/>
    <cellStyle name="Nota 2 2 9 7 3 4" xfId="19037"/>
    <cellStyle name="Nota 2 2 9 7 4" xfId="19038"/>
    <cellStyle name="Nota 2 2 9 8" xfId="19039"/>
    <cellStyle name="Nota 2 2 9 8 2" xfId="19040"/>
    <cellStyle name="Nota 2 2 9 8 2 2" xfId="19041"/>
    <cellStyle name="Nota 2 2 9 8 2 3" xfId="19042"/>
    <cellStyle name="Nota 2 2 9 8 2 4" xfId="19043"/>
    <cellStyle name="Nota 2 2 9 8 3" xfId="19044"/>
    <cellStyle name="Nota 2 2 9 9" xfId="19045"/>
    <cellStyle name="Nota 2 2_CÁLCULO DE HORAS - tabela MARÇO 2014" xfId="19046"/>
    <cellStyle name="Nota 2 20" xfId="19047"/>
    <cellStyle name="Nota 2 20 2" xfId="19048"/>
    <cellStyle name="Nota 2 21" xfId="19049"/>
    <cellStyle name="Nota 2 22" xfId="19050"/>
    <cellStyle name="Nota 2 23" xfId="19051"/>
    <cellStyle name="Nota 2 24" xfId="19052"/>
    <cellStyle name="Nota 2 25" xfId="19053"/>
    <cellStyle name="Nota 2 26" xfId="19054"/>
    <cellStyle name="Nota 2 3" xfId="19055"/>
    <cellStyle name="Nota 2 3 10" xfId="19056"/>
    <cellStyle name="Nota 2 3 10 10" xfId="19057"/>
    <cellStyle name="Nota 2 3 10 11" xfId="19058"/>
    <cellStyle name="Nota 2 3 10 12" xfId="19059"/>
    <cellStyle name="Nota 2 3 10 13" xfId="19060"/>
    <cellStyle name="Nota 2 3 10 2" xfId="19061"/>
    <cellStyle name="Nota 2 3 10 2 2" xfId="19062"/>
    <cellStyle name="Nota 2 3 10 2 2 2" xfId="19063"/>
    <cellStyle name="Nota 2 3 10 2 2 2 2" xfId="19064"/>
    <cellStyle name="Nota 2 3 10 2 2 3" xfId="19065"/>
    <cellStyle name="Nota 2 3 10 2 2 3 2" xfId="19066"/>
    <cellStyle name="Nota 2 3 10 2 2 3 3" xfId="19067"/>
    <cellStyle name="Nota 2 3 10 2 2 3 4" xfId="19068"/>
    <cellStyle name="Nota 2 3 10 2 2 3 5" xfId="19069"/>
    <cellStyle name="Nota 2 3 10 2 2 4" xfId="19070"/>
    <cellStyle name="Nota 2 3 10 2 2 4 2" xfId="19071"/>
    <cellStyle name="Nota 2 3 10 2 2 4 3" xfId="19072"/>
    <cellStyle name="Nota 2 3 10 2 2 4 4" xfId="19073"/>
    <cellStyle name="Nota 2 3 10 2 2 5" xfId="19074"/>
    <cellStyle name="Nota 2 3 10 2 3" xfId="19075"/>
    <cellStyle name="Nota 2 3 10 2 3 2" xfId="19076"/>
    <cellStyle name="Nota 2 3 10 2 3 2 2" xfId="19077"/>
    <cellStyle name="Nota 2 3 10 2 3 3" xfId="19078"/>
    <cellStyle name="Nota 2 3 10 2 3 3 2" xfId="19079"/>
    <cellStyle name="Nota 2 3 10 2 3 3 3" xfId="19080"/>
    <cellStyle name="Nota 2 3 10 2 3 3 4" xfId="19081"/>
    <cellStyle name="Nota 2 3 10 2 3 3 5" xfId="19082"/>
    <cellStyle name="Nota 2 3 10 2 3 4" xfId="19083"/>
    <cellStyle name="Nota 2 3 10 2 3 4 2" xfId="19084"/>
    <cellStyle name="Nota 2 3 10 2 3 4 3" xfId="19085"/>
    <cellStyle name="Nota 2 3 10 2 3 4 4" xfId="19086"/>
    <cellStyle name="Nota 2 3 10 2 3 5" xfId="19087"/>
    <cellStyle name="Nota 2 3 10 2 4" xfId="19088"/>
    <cellStyle name="Nota 2 3 10 2 4 2" xfId="19089"/>
    <cellStyle name="Nota 2 3 10 2 4 2 2" xfId="19090"/>
    <cellStyle name="Nota 2 3 10 2 4 2 3" xfId="19091"/>
    <cellStyle name="Nota 2 3 10 2 4 2 4" xfId="19092"/>
    <cellStyle name="Nota 2 3 10 2 4 2 5" xfId="19093"/>
    <cellStyle name="Nota 2 3 10 2 4 3" xfId="19094"/>
    <cellStyle name="Nota 2 3 10 2 4 4" xfId="19095"/>
    <cellStyle name="Nota 2 3 10 2 5" xfId="19096"/>
    <cellStyle name="Nota 2 3 10 2 5 2" xfId="19097"/>
    <cellStyle name="Nota 2 3 10 2 5 2 2" xfId="19098"/>
    <cellStyle name="Nota 2 3 10 2 5 2 3" xfId="19099"/>
    <cellStyle name="Nota 2 3 10 2 5 2 4" xfId="19100"/>
    <cellStyle name="Nota 2 3 10 2 5 2 5" xfId="19101"/>
    <cellStyle name="Nota 2 3 10 2 5 3" xfId="19102"/>
    <cellStyle name="Nota 2 3 10 2 6" xfId="19103"/>
    <cellStyle name="Nota 2 3 10 2 6 2" xfId="19104"/>
    <cellStyle name="Nota 2 3 10 2 7" xfId="19105"/>
    <cellStyle name="Nota 2 3 10 2 7 2" xfId="19106"/>
    <cellStyle name="Nota 2 3 10 2 7 3" xfId="19107"/>
    <cellStyle name="Nota 2 3 10 2 7 4" xfId="19108"/>
    <cellStyle name="Nota 2 3 10 2 7 5" xfId="19109"/>
    <cellStyle name="Nota 2 3 10 2 8" xfId="19110"/>
    <cellStyle name="Nota 2 3 10 2 8 2" xfId="19111"/>
    <cellStyle name="Nota 2 3 10 2 8 3" xfId="19112"/>
    <cellStyle name="Nota 2 3 10 2 8 4" xfId="19113"/>
    <cellStyle name="Nota 2 3 10 2 8 5" xfId="19114"/>
    <cellStyle name="Nota 2 3 10 2 9" xfId="19115"/>
    <cellStyle name="Nota 2 3 10 3" xfId="19116"/>
    <cellStyle name="Nota 2 3 10 3 2" xfId="19117"/>
    <cellStyle name="Nota 2 3 10 3 2 2" xfId="19118"/>
    <cellStyle name="Nota 2 3 10 3 3" xfId="19119"/>
    <cellStyle name="Nota 2 3 10 3 3 2" xfId="19120"/>
    <cellStyle name="Nota 2 3 10 3 3 3" xfId="19121"/>
    <cellStyle name="Nota 2 3 10 3 3 4" xfId="19122"/>
    <cellStyle name="Nota 2 3 10 3 3 5" xfId="19123"/>
    <cellStyle name="Nota 2 3 10 3 4" xfId="19124"/>
    <cellStyle name="Nota 2 3 10 3 4 2" xfId="19125"/>
    <cellStyle name="Nota 2 3 10 3 4 3" xfId="19126"/>
    <cellStyle name="Nota 2 3 10 3 4 4" xfId="19127"/>
    <cellStyle name="Nota 2 3 10 3 5" xfId="19128"/>
    <cellStyle name="Nota 2 3 10 4" xfId="19129"/>
    <cellStyle name="Nota 2 3 10 4 2" xfId="19130"/>
    <cellStyle name="Nota 2 3 10 4 2 2" xfId="19131"/>
    <cellStyle name="Nota 2 3 10 4 2 3" xfId="19132"/>
    <cellStyle name="Nota 2 3 10 4 2 4" xfId="19133"/>
    <cellStyle name="Nota 2 3 10 4 2 5" xfId="19134"/>
    <cellStyle name="Nota 2 3 10 4 3" xfId="19135"/>
    <cellStyle name="Nota 2 3 10 4 4" xfId="19136"/>
    <cellStyle name="Nota 2 3 10 5" xfId="19137"/>
    <cellStyle name="Nota 2 3 10 5 2" xfId="19138"/>
    <cellStyle name="Nota 2 3 10 5 2 2" xfId="19139"/>
    <cellStyle name="Nota 2 3 10 5 2 3" xfId="19140"/>
    <cellStyle name="Nota 2 3 10 5 2 4" xfId="19141"/>
    <cellStyle name="Nota 2 3 10 5 2 5" xfId="19142"/>
    <cellStyle name="Nota 2 3 10 5 3" xfId="19143"/>
    <cellStyle name="Nota 2 3 10 5 4" xfId="19144"/>
    <cellStyle name="Nota 2 3 10 6" xfId="19145"/>
    <cellStyle name="Nota 2 3 10 6 2" xfId="19146"/>
    <cellStyle name="Nota 2 3 10 6 2 2" xfId="19147"/>
    <cellStyle name="Nota 2 3 10 6 2 3" xfId="19148"/>
    <cellStyle name="Nota 2 3 10 6 2 4" xfId="19149"/>
    <cellStyle name="Nota 2 3 10 6 2 5" xfId="19150"/>
    <cellStyle name="Nota 2 3 10 6 3" xfId="19151"/>
    <cellStyle name="Nota 2 3 10 6 4" xfId="19152"/>
    <cellStyle name="Nota 2 3 10 7" xfId="19153"/>
    <cellStyle name="Nota 2 3 10 7 2" xfId="19154"/>
    <cellStyle name="Nota 2 3 10 7 2 2" xfId="19155"/>
    <cellStyle name="Nota 2 3 10 7 2 3" xfId="19156"/>
    <cellStyle name="Nota 2 3 10 7 2 4" xfId="19157"/>
    <cellStyle name="Nota 2 3 10 7 2 5" xfId="19158"/>
    <cellStyle name="Nota 2 3 10 7 3" xfId="19159"/>
    <cellStyle name="Nota 2 3 10 7 3 2" xfId="19160"/>
    <cellStyle name="Nota 2 3 10 7 3 3" xfId="19161"/>
    <cellStyle name="Nota 2 3 10 7 3 4" xfId="19162"/>
    <cellStyle name="Nota 2 3 10 7 4" xfId="19163"/>
    <cellStyle name="Nota 2 3 10 8" xfId="19164"/>
    <cellStyle name="Nota 2 3 10 8 2" xfId="19165"/>
    <cellStyle name="Nota 2 3 10 8 2 2" xfId="19166"/>
    <cellStyle name="Nota 2 3 10 8 2 3" xfId="19167"/>
    <cellStyle name="Nota 2 3 10 8 2 4" xfId="19168"/>
    <cellStyle name="Nota 2 3 10 8 3" xfId="19169"/>
    <cellStyle name="Nota 2 3 10 9" xfId="19170"/>
    <cellStyle name="Nota 2 3 11" xfId="19171"/>
    <cellStyle name="Nota 2 3 11 2" xfId="19172"/>
    <cellStyle name="Nota 2 3 11 2 2" xfId="19173"/>
    <cellStyle name="Nota 2 3 11 2 2 2" xfId="19174"/>
    <cellStyle name="Nota 2 3 11 2 3" xfId="19175"/>
    <cellStyle name="Nota 2 3 11 2 3 2" xfId="19176"/>
    <cellStyle name="Nota 2 3 11 2 3 3" xfId="19177"/>
    <cellStyle name="Nota 2 3 11 2 3 4" xfId="19178"/>
    <cellStyle name="Nota 2 3 11 2 3 5" xfId="19179"/>
    <cellStyle name="Nota 2 3 11 2 4" xfId="19180"/>
    <cellStyle name="Nota 2 3 11 2 4 2" xfId="19181"/>
    <cellStyle name="Nota 2 3 11 2 4 3" xfId="19182"/>
    <cellStyle name="Nota 2 3 11 2 4 4" xfId="19183"/>
    <cellStyle name="Nota 2 3 11 2 5" xfId="19184"/>
    <cellStyle name="Nota 2 3 11 3" xfId="19185"/>
    <cellStyle name="Nota 2 3 11 3 2" xfId="19186"/>
    <cellStyle name="Nota 2 3 11 3 2 2" xfId="19187"/>
    <cellStyle name="Nota 2 3 11 3 3" xfId="19188"/>
    <cellStyle name="Nota 2 3 11 3 3 2" xfId="19189"/>
    <cellStyle name="Nota 2 3 11 3 3 3" xfId="19190"/>
    <cellStyle name="Nota 2 3 11 3 3 4" xfId="19191"/>
    <cellStyle name="Nota 2 3 11 3 3 5" xfId="19192"/>
    <cellStyle name="Nota 2 3 11 3 4" xfId="19193"/>
    <cellStyle name="Nota 2 3 11 3 4 2" xfId="19194"/>
    <cellStyle name="Nota 2 3 11 3 4 3" xfId="19195"/>
    <cellStyle name="Nota 2 3 11 3 4 4" xfId="19196"/>
    <cellStyle name="Nota 2 3 11 3 5" xfId="19197"/>
    <cellStyle name="Nota 2 3 11 4" xfId="19198"/>
    <cellStyle name="Nota 2 3 11 4 2" xfId="19199"/>
    <cellStyle name="Nota 2 3 11 4 2 2" xfId="19200"/>
    <cellStyle name="Nota 2 3 11 4 2 3" xfId="19201"/>
    <cellStyle name="Nota 2 3 11 4 2 4" xfId="19202"/>
    <cellStyle name="Nota 2 3 11 4 2 5" xfId="19203"/>
    <cellStyle name="Nota 2 3 11 4 3" xfId="19204"/>
    <cellStyle name="Nota 2 3 11 4 4" xfId="19205"/>
    <cellStyle name="Nota 2 3 11 5" xfId="19206"/>
    <cellStyle name="Nota 2 3 11 5 2" xfId="19207"/>
    <cellStyle name="Nota 2 3 11 5 2 2" xfId="19208"/>
    <cellStyle name="Nota 2 3 11 5 2 3" xfId="19209"/>
    <cellStyle name="Nota 2 3 11 5 2 4" xfId="19210"/>
    <cellStyle name="Nota 2 3 11 5 2 5" xfId="19211"/>
    <cellStyle name="Nota 2 3 11 5 3" xfId="19212"/>
    <cellStyle name="Nota 2 3 11 6" xfId="19213"/>
    <cellStyle name="Nota 2 3 11 6 2" xfId="19214"/>
    <cellStyle name="Nota 2 3 11 7" xfId="19215"/>
    <cellStyle name="Nota 2 3 11 7 2" xfId="19216"/>
    <cellStyle name="Nota 2 3 11 7 3" xfId="19217"/>
    <cellStyle name="Nota 2 3 11 7 4" xfId="19218"/>
    <cellStyle name="Nota 2 3 11 7 5" xfId="19219"/>
    <cellStyle name="Nota 2 3 11 8" xfId="19220"/>
    <cellStyle name="Nota 2 3 11 8 2" xfId="19221"/>
    <cellStyle name="Nota 2 3 11 8 3" xfId="19222"/>
    <cellStyle name="Nota 2 3 11 8 4" xfId="19223"/>
    <cellStyle name="Nota 2 3 11 9" xfId="19224"/>
    <cellStyle name="Nota 2 3 12" xfId="19225"/>
    <cellStyle name="Nota 2 3 12 2" xfId="19226"/>
    <cellStyle name="Nota 2 3 12 2 2" xfId="19227"/>
    <cellStyle name="Nota 2 3 12 2 2 2" xfId="19228"/>
    <cellStyle name="Nota 2 3 12 2 3" xfId="19229"/>
    <cellStyle name="Nota 2 3 12 2 3 2" xfId="19230"/>
    <cellStyle name="Nota 2 3 12 2 3 3" xfId="19231"/>
    <cellStyle name="Nota 2 3 12 2 3 4" xfId="19232"/>
    <cellStyle name="Nota 2 3 12 2 3 5" xfId="19233"/>
    <cellStyle name="Nota 2 3 12 2 4" xfId="19234"/>
    <cellStyle name="Nota 2 3 12 2 4 2" xfId="19235"/>
    <cellStyle name="Nota 2 3 12 2 4 3" xfId="19236"/>
    <cellStyle name="Nota 2 3 12 2 4 4" xfId="19237"/>
    <cellStyle name="Nota 2 3 12 2 5" xfId="19238"/>
    <cellStyle name="Nota 2 3 12 3" xfId="19239"/>
    <cellStyle name="Nota 2 3 12 3 2" xfId="19240"/>
    <cellStyle name="Nota 2 3 12 3 2 2" xfId="19241"/>
    <cellStyle name="Nota 2 3 12 3 2 3" xfId="19242"/>
    <cellStyle name="Nota 2 3 12 3 2 4" xfId="19243"/>
    <cellStyle name="Nota 2 3 12 3 2 5" xfId="19244"/>
    <cellStyle name="Nota 2 3 12 3 3" xfId="19245"/>
    <cellStyle name="Nota 2 3 12 3 4" xfId="19246"/>
    <cellStyle name="Nota 2 3 12 4" xfId="19247"/>
    <cellStyle name="Nota 2 3 12 4 2" xfId="19248"/>
    <cellStyle name="Nota 2 3 12 4 2 2" xfId="19249"/>
    <cellStyle name="Nota 2 3 12 4 2 3" xfId="19250"/>
    <cellStyle name="Nota 2 3 12 4 2 4" xfId="19251"/>
    <cellStyle name="Nota 2 3 12 4 2 5" xfId="19252"/>
    <cellStyle name="Nota 2 3 12 4 3" xfId="19253"/>
    <cellStyle name="Nota 2 3 12 5" xfId="19254"/>
    <cellStyle name="Nota 2 3 12 5 2" xfId="19255"/>
    <cellStyle name="Nota 2 3 12 6" xfId="19256"/>
    <cellStyle name="Nota 2 3 12 6 2" xfId="19257"/>
    <cellStyle name="Nota 2 3 12 6 3" xfId="19258"/>
    <cellStyle name="Nota 2 3 12 6 4" xfId="19259"/>
    <cellStyle name="Nota 2 3 12 6 5" xfId="19260"/>
    <cellStyle name="Nota 2 3 12 7" xfId="19261"/>
    <cellStyle name="Nota 2 3 12 7 2" xfId="19262"/>
    <cellStyle name="Nota 2 3 12 7 3" xfId="19263"/>
    <cellStyle name="Nota 2 3 12 7 4" xfId="19264"/>
    <cellStyle name="Nota 2 3 12 7 5" xfId="19265"/>
    <cellStyle name="Nota 2 3 12 8" xfId="19266"/>
    <cellStyle name="Nota 2 3 13" xfId="19267"/>
    <cellStyle name="Nota 2 3 13 2" xfId="19268"/>
    <cellStyle name="Nota 2 3 13 2 2" xfId="19269"/>
    <cellStyle name="Nota 2 3 13 3" xfId="19270"/>
    <cellStyle name="Nota 2 3 13 3 2" xfId="19271"/>
    <cellStyle name="Nota 2 3 13 3 3" xfId="19272"/>
    <cellStyle name="Nota 2 3 13 3 4" xfId="19273"/>
    <cellStyle name="Nota 2 3 13 3 5" xfId="19274"/>
    <cellStyle name="Nota 2 3 13 4" xfId="19275"/>
    <cellStyle name="Nota 2 3 13 4 2" xfId="19276"/>
    <cellStyle name="Nota 2 3 13 4 3" xfId="19277"/>
    <cellStyle name="Nota 2 3 13 4 4" xfId="19278"/>
    <cellStyle name="Nota 2 3 13 5" xfId="19279"/>
    <cellStyle name="Nota 2 3 14" xfId="19280"/>
    <cellStyle name="Nota 2 3 14 2" xfId="19281"/>
    <cellStyle name="Nota 2 3 14 2 2" xfId="19282"/>
    <cellStyle name="Nota 2 3 14 2 3" xfId="19283"/>
    <cellStyle name="Nota 2 3 14 2 4" xfId="19284"/>
    <cellStyle name="Nota 2 3 14 2 5" xfId="19285"/>
    <cellStyle name="Nota 2 3 14 3" xfId="19286"/>
    <cellStyle name="Nota 2 3 14 4" xfId="19287"/>
    <cellStyle name="Nota 2 3 15" xfId="19288"/>
    <cellStyle name="Nota 2 3 15 2" xfId="19289"/>
    <cellStyle name="Nota 2 3 15 2 2" xfId="19290"/>
    <cellStyle name="Nota 2 3 15 2 3" xfId="19291"/>
    <cellStyle name="Nota 2 3 15 2 4" xfId="19292"/>
    <cellStyle name="Nota 2 3 15 2 5" xfId="19293"/>
    <cellStyle name="Nota 2 3 15 3" xfId="19294"/>
    <cellStyle name="Nota 2 3 15 4" xfId="19295"/>
    <cellStyle name="Nota 2 3 16" xfId="19296"/>
    <cellStyle name="Nota 2 3 16 2" xfId="19297"/>
    <cellStyle name="Nota 2 3 16 2 2" xfId="19298"/>
    <cellStyle name="Nota 2 3 16 2 3" xfId="19299"/>
    <cellStyle name="Nota 2 3 16 2 4" xfId="19300"/>
    <cellStyle name="Nota 2 3 16 2 5" xfId="19301"/>
    <cellStyle name="Nota 2 3 16 3" xfId="19302"/>
    <cellStyle name="Nota 2 3 16 4" xfId="19303"/>
    <cellStyle name="Nota 2 3 17" xfId="19304"/>
    <cellStyle name="Nota 2 3 17 2" xfId="19305"/>
    <cellStyle name="Nota 2 3 17 2 2" xfId="19306"/>
    <cellStyle name="Nota 2 3 17 2 3" xfId="19307"/>
    <cellStyle name="Nota 2 3 17 2 4" xfId="19308"/>
    <cellStyle name="Nota 2 3 17 2 5" xfId="19309"/>
    <cellStyle name="Nota 2 3 17 3" xfId="19310"/>
    <cellStyle name="Nota 2 3 18" xfId="19311"/>
    <cellStyle name="Nota 2 3 18 2" xfId="19312"/>
    <cellStyle name="Nota 2 3 19" xfId="19313"/>
    <cellStyle name="Nota 2 3 2" xfId="19314"/>
    <cellStyle name="Nota 2 3 2 10" xfId="19315"/>
    <cellStyle name="Nota 2 3 2 10 2" xfId="19316"/>
    <cellStyle name="Nota 2 3 2 10 2 2" xfId="19317"/>
    <cellStyle name="Nota 2 3 2 10 2 2 2" xfId="19318"/>
    <cellStyle name="Nota 2 3 2 10 2 3" xfId="19319"/>
    <cellStyle name="Nota 2 3 2 10 2 3 2" xfId="19320"/>
    <cellStyle name="Nota 2 3 2 10 2 3 3" xfId="19321"/>
    <cellStyle name="Nota 2 3 2 10 2 3 4" xfId="19322"/>
    <cellStyle name="Nota 2 3 2 10 2 3 5" xfId="19323"/>
    <cellStyle name="Nota 2 3 2 10 2 4" xfId="19324"/>
    <cellStyle name="Nota 2 3 2 10 2 4 2" xfId="19325"/>
    <cellStyle name="Nota 2 3 2 10 2 4 3" xfId="19326"/>
    <cellStyle name="Nota 2 3 2 10 2 4 4" xfId="19327"/>
    <cellStyle name="Nota 2 3 2 10 2 5" xfId="19328"/>
    <cellStyle name="Nota 2 3 2 10 3" xfId="19329"/>
    <cellStyle name="Nota 2 3 2 10 3 2" xfId="19330"/>
    <cellStyle name="Nota 2 3 2 10 3 2 2" xfId="19331"/>
    <cellStyle name="Nota 2 3 2 10 3 3" xfId="19332"/>
    <cellStyle name="Nota 2 3 2 10 3 3 2" xfId="19333"/>
    <cellStyle name="Nota 2 3 2 10 3 3 3" xfId="19334"/>
    <cellStyle name="Nota 2 3 2 10 3 3 4" xfId="19335"/>
    <cellStyle name="Nota 2 3 2 10 3 3 5" xfId="19336"/>
    <cellStyle name="Nota 2 3 2 10 3 4" xfId="19337"/>
    <cellStyle name="Nota 2 3 2 10 3 4 2" xfId="19338"/>
    <cellStyle name="Nota 2 3 2 10 3 4 3" xfId="19339"/>
    <cellStyle name="Nota 2 3 2 10 3 4 4" xfId="19340"/>
    <cellStyle name="Nota 2 3 2 10 3 5" xfId="19341"/>
    <cellStyle name="Nota 2 3 2 10 4" xfId="19342"/>
    <cellStyle name="Nota 2 3 2 10 4 2" xfId="19343"/>
    <cellStyle name="Nota 2 3 2 10 4 2 2" xfId="19344"/>
    <cellStyle name="Nota 2 3 2 10 4 2 3" xfId="19345"/>
    <cellStyle name="Nota 2 3 2 10 4 2 4" xfId="19346"/>
    <cellStyle name="Nota 2 3 2 10 4 2 5" xfId="19347"/>
    <cellStyle name="Nota 2 3 2 10 4 3" xfId="19348"/>
    <cellStyle name="Nota 2 3 2 10 4 4" xfId="19349"/>
    <cellStyle name="Nota 2 3 2 10 5" xfId="19350"/>
    <cellStyle name="Nota 2 3 2 10 5 2" xfId="19351"/>
    <cellStyle name="Nota 2 3 2 10 5 2 2" xfId="19352"/>
    <cellStyle name="Nota 2 3 2 10 5 2 3" xfId="19353"/>
    <cellStyle name="Nota 2 3 2 10 5 2 4" xfId="19354"/>
    <cellStyle name="Nota 2 3 2 10 5 2 5" xfId="19355"/>
    <cellStyle name="Nota 2 3 2 10 5 3" xfId="19356"/>
    <cellStyle name="Nota 2 3 2 10 6" xfId="19357"/>
    <cellStyle name="Nota 2 3 2 10 6 2" xfId="19358"/>
    <cellStyle name="Nota 2 3 2 10 7" xfId="19359"/>
    <cellStyle name="Nota 2 3 2 10 7 2" xfId="19360"/>
    <cellStyle name="Nota 2 3 2 10 7 3" xfId="19361"/>
    <cellStyle name="Nota 2 3 2 10 7 4" xfId="19362"/>
    <cellStyle name="Nota 2 3 2 10 7 5" xfId="19363"/>
    <cellStyle name="Nota 2 3 2 10 8" xfId="19364"/>
    <cellStyle name="Nota 2 3 2 10 8 2" xfId="19365"/>
    <cellStyle name="Nota 2 3 2 10 8 3" xfId="19366"/>
    <cellStyle name="Nota 2 3 2 10 8 4" xfId="19367"/>
    <cellStyle name="Nota 2 3 2 10 9" xfId="19368"/>
    <cellStyle name="Nota 2 3 2 11" xfId="19369"/>
    <cellStyle name="Nota 2 3 2 11 2" xfId="19370"/>
    <cellStyle name="Nota 2 3 2 11 2 2" xfId="19371"/>
    <cellStyle name="Nota 2 3 2 11 2 2 2" xfId="19372"/>
    <cellStyle name="Nota 2 3 2 11 2 3" xfId="19373"/>
    <cellStyle name="Nota 2 3 2 11 2 3 2" xfId="19374"/>
    <cellStyle name="Nota 2 3 2 11 2 3 3" xfId="19375"/>
    <cellStyle name="Nota 2 3 2 11 2 3 4" xfId="19376"/>
    <cellStyle name="Nota 2 3 2 11 2 3 5" xfId="19377"/>
    <cellStyle name="Nota 2 3 2 11 2 4" xfId="19378"/>
    <cellStyle name="Nota 2 3 2 11 2 4 2" xfId="19379"/>
    <cellStyle name="Nota 2 3 2 11 2 4 3" xfId="19380"/>
    <cellStyle name="Nota 2 3 2 11 2 4 4" xfId="19381"/>
    <cellStyle name="Nota 2 3 2 11 2 5" xfId="19382"/>
    <cellStyle name="Nota 2 3 2 11 3" xfId="19383"/>
    <cellStyle name="Nota 2 3 2 11 3 2" xfId="19384"/>
    <cellStyle name="Nota 2 3 2 11 3 2 2" xfId="19385"/>
    <cellStyle name="Nota 2 3 2 11 3 2 3" xfId="19386"/>
    <cellStyle name="Nota 2 3 2 11 3 2 4" xfId="19387"/>
    <cellStyle name="Nota 2 3 2 11 3 2 5" xfId="19388"/>
    <cellStyle name="Nota 2 3 2 11 3 3" xfId="19389"/>
    <cellStyle name="Nota 2 3 2 11 3 4" xfId="19390"/>
    <cellStyle name="Nota 2 3 2 11 4" xfId="19391"/>
    <cellStyle name="Nota 2 3 2 11 4 2" xfId="19392"/>
    <cellStyle name="Nota 2 3 2 11 4 2 2" xfId="19393"/>
    <cellStyle name="Nota 2 3 2 11 4 2 3" xfId="19394"/>
    <cellStyle name="Nota 2 3 2 11 4 2 4" xfId="19395"/>
    <cellStyle name="Nota 2 3 2 11 4 2 5" xfId="19396"/>
    <cellStyle name="Nota 2 3 2 11 4 3" xfId="19397"/>
    <cellStyle name="Nota 2 3 2 11 5" xfId="19398"/>
    <cellStyle name="Nota 2 3 2 11 5 2" xfId="19399"/>
    <cellStyle name="Nota 2 3 2 11 6" xfId="19400"/>
    <cellStyle name="Nota 2 3 2 11 6 2" xfId="19401"/>
    <cellStyle name="Nota 2 3 2 11 6 3" xfId="19402"/>
    <cellStyle name="Nota 2 3 2 11 6 4" xfId="19403"/>
    <cellStyle name="Nota 2 3 2 11 6 5" xfId="19404"/>
    <cellStyle name="Nota 2 3 2 11 7" xfId="19405"/>
    <cellStyle name="Nota 2 3 2 11 7 2" xfId="19406"/>
    <cellStyle name="Nota 2 3 2 11 7 3" xfId="19407"/>
    <cellStyle name="Nota 2 3 2 11 7 4" xfId="19408"/>
    <cellStyle name="Nota 2 3 2 11 7 5" xfId="19409"/>
    <cellStyle name="Nota 2 3 2 11 8" xfId="19410"/>
    <cellStyle name="Nota 2 3 2 12" xfId="19411"/>
    <cellStyle name="Nota 2 3 2 12 2" xfId="19412"/>
    <cellStyle name="Nota 2 3 2 12 2 2" xfId="19413"/>
    <cellStyle name="Nota 2 3 2 12 3" xfId="19414"/>
    <cellStyle name="Nota 2 3 2 12 3 2" xfId="19415"/>
    <cellStyle name="Nota 2 3 2 12 3 3" xfId="19416"/>
    <cellStyle name="Nota 2 3 2 12 3 4" xfId="19417"/>
    <cellStyle name="Nota 2 3 2 12 3 5" xfId="19418"/>
    <cellStyle name="Nota 2 3 2 12 4" xfId="19419"/>
    <cellStyle name="Nota 2 3 2 12 4 2" xfId="19420"/>
    <cellStyle name="Nota 2 3 2 12 4 3" xfId="19421"/>
    <cellStyle name="Nota 2 3 2 12 4 4" xfId="19422"/>
    <cellStyle name="Nota 2 3 2 12 5" xfId="19423"/>
    <cellStyle name="Nota 2 3 2 13" xfId="19424"/>
    <cellStyle name="Nota 2 3 2 13 2" xfId="19425"/>
    <cellStyle name="Nota 2 3 2 13 2 2" xfId="19426"/>
    <cellStyle name="Nota 2 3 2 13 2 3" xfId="19427"/>
    <cellStyle name="Nota 2 3 2 13 2 4" xfId="19428"/>
    <cellStyle name="Nota 2 3 2 13 2 5" xfId="19429"/>
    <cellStyle name="Nota 2 3 2 13 3" xfId="19430"/>
    <cellStyle name="Nota 2 3 2 13 4" xfId="19431"/>
    <cellStyle name="Nota 2 3 2 14" xfId="19432"/>
    <cellStyle name="Nota 2 3 2 14 2" xfId="19433"/>
    <cellStyle name="Nota 2 3 2 14 2 2" xfId="19434"/>
    <cellStyle name="Nota 2 3 2 14 2 3" xfId="19435"/>
    <cellStyle name="Nota 2 3 2 14 2 4" xfId="19436"/>
    <cellStyle name="Nota 2 3 2 14 2 5" xfId="19437"/>
    <cellStyle name="Nota 2 3 2 14 3" xfId="19438"/>
    <cellStyle name="Nota 2 3 2 14 4" xfId="19439"/>
    <cellStyle name="Nota 2 3 2 15" xfId="19440"/>
    <cellStyle name="Nota 2 3 2 15 2" xfId="19441"/>
    <cellStyle name="Nota 2 3 2 15 2 2" xfId="19442"/>
    <cellStyle name="Nota 2 3 2 15 2 3" xfId="19443"/>
    <cellStyle name="Nota 2 3 2 15 2 4" xfId="19444"/>
    <cellStyle name="Nota 2 3 2 15 2 5" xfId="19445"/>
    <cellStyle name="Nota 2 3 2 15 3" xfId="19446"/>
    <cellStyle name="Nota 2 3 2 15 4" xfId="19447"/>
    <cellStyle name="Nota 2 3 2 16" xfId="19448"/>
    <cellStyle name="Nota 2 3 2 16 2" xfId="19449"/>
    <cellStyle name="Nota 2 3 2 16 2 2" xfId="19450"/>
    <cellStyle name="Nota 2 3 2 16 2 3" xfId="19451"/>
    <cellStyle name="Nota 2 3 2 16 2 4" xfId="19452"/>
    <cellStyle name="Nota 2 3 2 16 2 5" xfId="19453"/>
    <cellStyle name="Nota 2 3 2 16 3" xfId="19454"/>
    <cellStyle name="Nota 2 3 2 17" xfId="19455"/>
    <cellStyle name="Nota 2 3 2 17 2" xfId="19456"/>
    <cellStyle name="Nota 2 3 2 18" xfId="19457"/>
    <cellStyle name="Nota 2 3 2 19" xfId="19458"/>
    <cellStyle name="Nota 2 3 2 2" xfId="19459"/>
    <cellStyle name="Nota 2 3 2 2 10" xfId="19460"/>
    <cellStyle name="Nota 2 3 2 2 11" xfId="19461"/>
    <cellStyle name="Nota 2 3 2 2 12" xfId="19462"/>
    <cellStyle name="Nota 2 3 2 2 13" xfId="19463"/>
    <cellStyle name="Nota 2 3 2 2 14" xfId="19464"/>
    <cellStyle name="Nota 2 3 2 2 2" xfId="19465"/>
    <cellStyle name="Nota 2 3 2 2 2 2" xfId="19466"/>
    <cellStyle name="Nota 2 3 2 2 2 2 2" xfId="19467"/>
    <cellStyle name="Nota 2 3 2 2 2 2 2 2" xfId="19468"/>
    <cellStyle name="Nota 2 3 2 2 2 2 3" xfId="19469"/>
    <cellStyle name="Nota 2 3 2 2 2 2 3 2" xfId="19470"/>
    <cellStyle name="Nota 2 3 2 2 2 2 3 3" xfId="19471"/>
    <cellStyle name="Nota 2 3 2 2 2 2 3 4" xfId="19472"/>
    <cellStyle name="Nota 2 3 2 2 2 2 3 5" xfId="19473"/>
    <cellStyle name="Nota 2 3 2 2 2 2 4" xfId="19474"/>
    <cellStyle name="Nota 2 3 2 2 2 2 4 2" xfId="19475"/>
    <cellStyle name="Nota 2 3 2 2 2 2 4 3" xfId="19476"/>
    <cellStyle name="Nota 2 3 2 2 2 2 4 4" xfId="19477"/>
    <cellStyle name="Nota 2 3 2 2 2 2 5" xfId="19478"/>
    <cellStyle name="Nota 2 3 2 2 2 3" xfId="19479"/>
    <cellStyle name="Nota 2 3 2 2 2 3 2" xfId="19480"/>
    <cellStyle name="Nota 2 3 2 2 2 3 2 2" xfId="19481"/>
    <cellStyle name="Nota 2 3 2 2 2 3 3" xfId="19482"/>
    <cellStyle name="Nota 2 3 2 2 2 3 3 2" xfId="19483"/>
    <cellStyle name="Nota 2 3 2 2 2 3 3 3" xfId="19484"/>
    <cellStyle name="Nota 2 3 2 2 2 3 3 4" xfId="19485"/>
    <cellStyle name="Nota 2 3 2 2 2 3 3 5" xfId="19486"/>
    <cellStyle name="Nota 2 3 2 2 2 3 4" xfId="19487"/>
    <cellStyle name="Nota 2 3 2 2 2 3 4 2" xfId="19488"/>
    <cellStyle name="Nota 2 3 2 2 2 3 4 3" xfId="19489"/>
    <cellStyle name="Nota 2 3 2 2 2 3 4 4" xfId="19490"/>
    <cellStyle name="Nota 2 3 2 2 2 3 5" xfId="19491"/>
    <cellStyle name="Nota 2 3 2 2 2 4" xfId="19492"/>
    <cellStyle name="Nota 2 3 2 2 2 4 2" xfId="19493"/>
    <cellStyle name="Nota 2 3 2 2 2 4 2 2" xfId="19494"/>
    <cellStyle name="Nota 2 3 2 2 2 4 2 3" xfId="19495"/>
    <cellStyle name="Nota 2 3 2 2 2 4 2 4" xfId="19496"/>
    <cellStyle name="Nota 2 3 2 2 2 4 2 5" xfId="19497"/>
    <cellStyle name="Nota 2 3 2 2 2 4 3" xfId="19498"/>
    <cellStyle name="Nota 2 3 2 2 2 4 4" xfId="19499"/>
    <cellStyle name="Nota 2 3 2 2 2 5" xfId="19500"/>
    <cellStyle name="Nota 2 3 2 2 2 5 2" xfId="19501"/>
    <cellStyle name="Nota 2 3 2 2 2 5 2 2" xfId="19502"/>
    <cellStyle name="Nota 2 3 2 2 2 5 2 3" xfId="19503"/>
    <cellStyle name="Nota 2 3 2 2 2 5 2 4" xfId="19504"/>
    <cellStyle name="Nota 2 3 2 2 2 5 2 5" xfId="19505"/>
    <cellStyle name="Nota 2 3 2 2 2 5 3" xfId="19506"/>
    <cellStyle name="Nota 2 3 2 2 2 6" xfId="19507"/>
    <cellStyle name="Nota 2 3 2 2 2 6 2" xfId="19508"/>
    <cellStyle name="Nota 2 3 2 2 2 7" xfId="19509"/>
    <cellStyle name="Nota 2 3 2 2 2 7 2" xfId="19510"/>
    <cellStyle name="Nota 2 3 2 2 2 7 3" xfId="19511"/>
    <cellStyle name="Nota 2 3 2 2 2 7 4" xfId="19512"/>
    <cellStyle name="Nota 2 3 2 2 2 7 5" xfId="19513"/>
    <cellStyle name="Nota 2 3 2 2 2 8" xfId="19514"/>
    <cellStyle name="Nota 2 3 2 2 2 8 2" xfId="19515"/>
    <cellStyle name="Nota 2 3 2 2 2 8 3" xfId="19516"/>
    <cellStyle name="Nota 2 3 2 2 2 8 4" xfId="19517"/>
    <cellStyle name="Nota 2 3 2 2 2 8 5" xfId="19518"/>
    <cellStyle name="Nota 2 3 2 2 2 9" xfId="19519"/>
    <cellStyle name="Nota 2 3 2 2 3" xfId="19520"/>
    <cellStyle name="Nota 2 3 2 2 3 2" xfId="19521"/>
    <cellStyle name="Nota 2 3 2 2 3 2 2" xfId="19522"/>
    <cellStyle name="Nota 2 3 2 2 3 3" xfId="19523"/>
    <cellStyle name="Nota 2 3 2 2 3 3 2" xfId="19524"/>
    <cellStyle name="Nota 2 3 2 2 3 3 3" xfId="19525"/>
    <cellStyle name="Nota 2 3 2 2 3 3 4" xfId="19526"/>
    <cellStyle name="Nota 2 3 2 2 3 3 5" xfId="19527"/>
    <cellStyle name="Nota 2 3 2 2 3 4" xfId="19528"/>
    <cellStyle name="Nota 2 3 2 2 3 4 2" xfId="19529"/>
    <cellStyle name="Nota 2 3 2 2 3 4 3" xfId="19530"/>
    <cellStyle name="Nota 2 3 2 2 3 4 4" xfId="19531"/>
    <cellStyle name="Nota 2 3 2 2 3 5" xfId="19532"/>
    <cellStyle name="Nota 2 3 2 2 4" xfId="19533"/>
    <cellStyle name="Nota 2 3 2 2 4 2" xfId="19534"/>
    <cellStyle name="Nota 2 3 2 2 4 2 2" xfId="19535"/>
    <cellStyle name="Nota 2 3 2 2 4 3" xfId="19536"/>
    <cellStyle name="Nota 2 3 2 2 4 3 2" xfId="19537"/>
    <cellStyle name="Nota 2 3 2 2 4 3 3" xfId="19538"/>
    <cellStyle name="Nota 2 3 2 2 4 3 4" xfId="19539"/>
    <cellStyle name="Nota 2 3 2 2 4 3 5" xfId="19540"/>
    <cellStyle name="Nota 2 3 2 2 4 4" xfId="19541"/>
    <cellStyle name="Nota 2 3 2 2 4 4 2" xfId="19542"/>
    <cellStyle name="Nota 2 3 2 2 4 4 3" xfId="19543"/>
    <cellStyle name="Nota 2 3 2 2 4 4 4" xfId="19544"/>
    <cellStyle name="Nota 2 3 2 2 4 5" xfId="19545"/>
    <cellStyle name="Nota 2 3 2 2 5" xfId="19546"/>
    <cellStyle name="Nota 2 3 2 2 5 2" xfId="19547"/>
    <cellStyle name="Nota 2 3 2 2 5 2 2" xfId="19548"/>
    <cellStyle name="Nota 2 3 2 2 5 2 3" xfId="19549"/>
    <cellStyle name="Nota 2 3 2 2 5 2 4" xfId="19550"/>
    <cellStyle name="Nota 2 3 2 2 5 2 5" xfId="19551"/>
    <cellStyle name="Nota 2 3 2 2 5 3" xfId="19552"/>
    <cellStyle name="Nota 2 3 2 2 5 4" xfId="19553"/>
    <cellStyle name="Nota 2 3 2 2 6" xfId="19554"/>
    <cellStyle name="Nota 2 3 2 2 6 2" xfId="19555"/>
    <cellStyle name="Nota 2 3 2 2 6 2 2" xfId="19556"/>
    <cellStyle name="Nota 2 3 2 2 6 2 3" xfId="19557"/>
    <cellStyle name="Nota 2 3 2 2 6 2 4" xfId="19558"/>
    <cellStyle name="Nota 2 3 2 2 6 2 5" xfId="19559"/>
    <cellStyle name="Nota 2 3 2 2 6 3" xfId="19560"/>
    <cellStyle name="Nota 2 3 2 2 6 4" xfId="19561"/>
    <cellStyle name="Nota 2 3 2 2 7" xfId="19562"/>
    <cellStyle name="Nota 2 3 2 2 7 2" xfId="19563"/>
    <cellStyle name="Nota 2 3 2 2 7 2 2" xfId="19564"/>
    <cellStyle name="Nota 2 3 2 2 7 2 3" xfId="19565"/>
    <cellStyle name="Nota 2 3 2 2 7 2 4" xfId="19566"/>
    <cellStyle name="Nota 2 3 2 2 7 2 5" xfId="19567"/>
    <cellStyle name="Nota 2 3 2 2 7 3" xfId="19568"/>
    <cellStyle name="Nota 2 3 2 2 7 3 2" xfId="19569"/>
    <cellStyle name="Nota 2 3 2 2 7 3 3" xfId="19570"/>
    <cellStyle name="Nota 2 3 2 2 7 3 4" xfId="19571"/>
    <cellStyle name="Nota 2 3 2 2 7 4" xfId="19572"/>
    <cellStyle name="Nota 2 3 2 2 8" xfId="19573"/>
    <cellStyle name="Nota 2 3 2 2 8 2" xfId="19574"/>
    <cellStyle name="Nota 2 3 2 2 8 2 2" xfId="19575"/>
    <cellStyle name="Nota 2 3 2 2 8 2 3" xfId="19576"/>
    <cellStyle name="Nota 2 3 2 2 8 2 4" xfId="19577"/>
    <cellStyle name="Nota 2 3 2 2 8 3" xfId="19578"/>
    <cellStyle name="Nota 2 3 2 2 9" xfId="19579"/>
    <cellStyle name="Nota 2 3 2 20" xfId="19580"/>
    <cellStyle name="Nota 2 3 2 21" xfId="19581"/>
    <cellStyle name="Nota 2 3 2 22" xfId="19582"/>
    <cellStyle name="Nota 2 3 2 23" xfId="19583"/>
    <cellStyle name="Nota 2 3 2 3" xfId="19584"/>
    <cellStyle name="Nota 2 3 2 3 10" xfId="19585"/>
    <cellStyle name="Nota 2 3 2 3 11" xfId="19586"/>
    <cellStyle name="Nota 2 3 2 3 12" xfId="19587"/>
    <cellStyle name="Nota 2 3 2 3 13" xfId="19588"/>
    <cellStyle name="Nota 2 3 2 3 2" xfId="19589"/>
    <cellStyle name="Nota 2 3 2 3 2 2" xfId="19590"/>
    <cellStyle name="Nota 2 3 2 3 2 2 2" xfId="19591"/>
    <cellStyle name="Nota 2 3 2 3 2 2 2 2" xfId="19592"/>
    <cellStyle name="Nota 2 3 2 3 2 2 3" xfId="19593"/>
    <cellStyle name="Nota 2 3 2 3 2 2 3 2" xfId="19594"/>
    <cellStyle name="Nota 2 3 2 3 2 2 3 3" xfId="19595"/>
    <cellStyle name="Nota 2 3 2 3 2 2 3 4" xfId="19596"/>
    <cellStyle name="Nota 2 3 2 3 2 2 3 5" xfId="19597"/>
    <cellStyle name="Nota 2 3 2 3 2 2 4" xfId="19598"/>
    <cellStyle name="Nota 2 3 2 3 2 2 4 2" xfId="19599"/>
    <cellStyle name="Nota 2 3 2 3 2 2 4 3" xfId="19600"/>
    <cellStyle name="Nota 2 3 2 3 2 2 4 4" xfId="19601"/>
    <cellStyle name="Nota 2 3 2 3 2 2 5" xfId="19602"/>
    <cellStyle name="Nota 2 3 2 3 2 3" xfId="19603"/>
    <cellStyle name="Nota 2 3 2 3 2 3 2" xfId="19604"/>
    <cellStyle name="Nota 2 3 2 3 2 3 2 2" xfId="19605"/>
    <cellStyle name="Nota 2 3 2 3 2 3 3" xfId="19606"/>
    <cellStyle name="Nota 2 3 2 3 2 3 3 2" xfId="19607"/>
    <cellStyle name="Nota 2 3 2 3 2 3 3 3" xfId="19608"/>
    <cellStyle name="Nota 2 3 2 3 2 3 3 4" xfId="19609"/>
    <cellStyle name="Nota 2 3 2 3 2 3 3 5" xfId="19610"/>
    <cellStyle name="Nota 2 3 2 3 2 3 4" xfId="19611"/>
    <cellStyle name="Nota 2 3 2 3 2 3 4 2" xfId="19612"/>
    <cellStyle name="Nota 2 3 2 3 2 3 4 3" xfId="19613"/>
    <cellStyle name="Nota 2 3 2 3 2 3 4 4" xfId="19614"/>
    <cellStyle name="Nota 2 3 2 3 2 3 5" xfId="19615"/>
    <cellStyle name="Nota 2 3 2 3 2 4" xfId="19616"/>
    <cellStyle name="Nota 2 3 2 3 2 4 2" xfId="19617"/>
    <cellStyle name="Nota 2 3 2 3 2 4 2 2" xfId="19618"/>
    <cellStyle name="Nota 2 3 2 3 2 4 2 3" xfId="19619"/>
    <cellStyle name="Nota 2 3 2 3 2 4 2 4" xfId="19620"/>
    <cellStyle name="Nota 2 3 2 3 2 4 2 5" xfId="19621"/>
    <cellStyle name="Nota 2 3 2 3 2 4 3" xfId="19622"/>
    <cellStyle name="Nota 2 3 2 3 2 4 4" xfId="19623"/>
    <cellStyle name="Nota 2 3 2 3 2 5" xfId="19624"/>
    <cellStyle name="Nota 2 3 2 3 2 5 2" xfId="19625"/>
    <cellStyle name="Nota 2 3 2 3 2 5 2 2" xfId="19626"/>
    <cellStyle name="Nota 2 3 2 3 2 5 2 3" xfId="19627"/>
    <cellStyle name="Nota 2 3 2 3 2 5 2 4" xfId="19628"/>
    <cellStyle name="Nota 2 3 2 3 2 5 2 5" xfId="19629"/>
    <cellStyle name="Nota 2 3 2 3 2 5 3" xfId="19630"/>
    <cellStyle name="Nota 2 3 2 3 2 6" xfId="19631"/>
    <cellStyle name="Nota 2 3 2 3 2 6 2" xfId="19632"/>
    <cellStyle name="Nota 2 3 2 3 2 7" xfId="19633"/>
    <cellStyle name="Nota 2 3 2 3 2 7 2" xfId="19634"/>
    <cellStyle name="Nota 2 3 2 3 2 7 3" xfId="19635"/>
    <cellStyle name="Nota 2 3 2 3 2 7 4" xfId="19636"/>
    <cellStyle name="Nota 2 3 2 3 2 7 5" xfId="19637"/>
    <cellStyle name="Nota 2 3 2 3 2 8" xfId="19638"/>
    <cellStyle name="Nota 2 3 2 3 2 8 2" xfId="19639"/>
    <cellStyle name="Nota 2 3 2 3 2 8 3" xfId="19640"/>
    <cellStyle name="Nota 2 3 2 3 2 8 4" xfId="19641"/>
    <cellStyle name="Nota 2 3 2 3 2 8 5" xfId="19642"/>
    <cellStyle name="Nota 2 3 2 3 2 9" xfId="19643"/>
    <cellStyle name="Nota 2 3 2 3 3" xfId="19644"/>
    <cellStyle name="Nota 2 3 2 3 3 2" xfId="19645"/>
    <cellStyle name="Nota 2 3 2 3 3 2 2" xfId="19646"/>
    <cellStyle name="Nota 2 3 2 3 3 3" xfId="19647"/>
    <cellStyle name="Nota 2 3 2 3 3 3 2" xfId="19648"/>
    <cellStyle name="Nota 2 3 2 3 3 3 3" xfId="19649"/>
    <cellStyle name="Nota 2 3 2 3 3 3 4" xfId="19650"/>
    <cellStyle name="Nota 2 3 2 3 3 3 5" xfId="19651"/>
    <cellStyle name="Nota 2 3 2 3 3 4" xfId="19652"/>
    <cellStyle name="Nota 2 3 2 3 3 4 2" xfId="19653"/>
    <cellStyle name="Nota 2 3 2 3 3 4 3" xfId="19654"/>
    <cellStyle name="Nota 2 3 2 3 3 4 4" xfId="19655"/>
    <cellStyle name="Nota 2 3 2 3 3 5" xfId="19656"/>
    <cellStyle name="Nota 2 3 2 3 4" xfId="19657"/>
    <cellStyle name="Nota 2 3 2 3 4 2" xfId="19658"/>
    <cellStyle name="Nota 2 3 2 3 4 2 2" xfId="19659"/>
    <cellStyle name="Nota 2 3 2 3 4 3" xfId="19660"/>
    <cellStyle name="Nota 2 3 2 3 4 3 2" xfId="19661"/>
    <cellStyle name="Nota 2 3 2 3 4 3 3" xfId="19662"/>
    <cellStyle name="Nota 2 3 2 3 4 3 4" xfId="19663"/>
    <cellStyle name="Nota 2 3 2 3 4 3 5" xfId="19664"/>
    <cellStyle name="Nota 2 3 2 3 4 4" xfId="19665"/>
    <cellStyle name="Nota 2 3 2 3 4 4 2" xfId="19666"/>
    <cellStyle name="Nota 2 3 2 3 4 4 3" xfId="19667"/>
    <cellStyle name="Nota 2 3 2 3 4 4 4" xfId="19668"/>
    <cellStyle name="Nota 2 3 2 3 4 5" xfId="19669"/>
    <cellStyle name="Nota 2 3 2 3 5" xfId="19670"/>
    <cellStyle name="Nota 2 3 2 3 5 2" xfId="19671"/>
    <cellStyle name="Nota 2 3 2 3 5 2 2" xfId="19672"/>
    <cellStyle name="Nota 2 3 2 3 5 2 3" xfId="19673"/>
    <cellStyle name="Nota 2 3 2 3 5 2 4" xfId="19674"/>
    <cellStyle name="Nota 2 3 2 3 5 2 5" xfId="19675"/>
    <cellStyle name="Nota 2 3 2 3 5 3" xfId="19676"/>
    <cellStyle name="Nota 2 3 2 3 5 4" xfId="19677"/>
    <cellStyle name="Nota 2 3 2 3 6" xfId="19678"/>
    <cellStyle name="Nota 2 3 2 3 6 2" xfId="19679"/>
    <cellStyle name="Nota 2 3 2 3 6 2 2" xfId="19680"/>
    <cellStyle name="Nota 2 3 2 3 6 2 3" xfId="19681"/>
    <cellStyle name="Nota 2 3 2 3 6 2 4" xfId="19682"/>
    <cellStyle name="Nota 2 3 2 3 6 2 5" xfId="19683"/>
    <cellStyle name="Nota 2 3 2 3 6 3" xfId="19684"/>
    <cellStyle name="Nota 2 3 2 3 6 4" xfId="19685"/>
    <cellStyle name="Nota 2 3 2 3 7" xfId="19686"/>
    <cellStyle name="Nota 2 3 2 3 7 2" xfId="19687"/>
    <cellStyle name="Nota 2 3 2 3 7 2 2" xfId="19688"/>
    <cellStyle name="Nota 2 3 2 3 7 2 3" xfId="19689"/>
    <cellStyle name="Nota 2 3 2 3 7 2 4" xfId="19690"/>
    <cellStyle name="Nota 2 3 2 3 7 2 5" xfId="19691"/>
    <cellStyle name="Nota 2 3 2 3 7 3" xfId="19692"/>
    <cellStyle name="Nota 2 3 2 3 7 3 2" xfId="19693"/>
    <cellStyle name="Nota 2 3 2 3 7 3 3" xfId="19694"/>
    <cellStyle name="Nota 2 3 2 3 7 3 4" xfId="19695"/>
    <cellStyle name="Nota 2 3 2 3 7 4" xfId="19696"/>
    <cellStyle name="Nota 2 3 2 3 8" xfId="19697"/>
    <cellStyle name="Nota 2 3 2 3 8 2" xfId="19698"/>
    <cellStyle name="Nota 2 3 2 3 8 2 2" xfId="19699"/>
    <cellStyle name="Nota 2 3 2 3 8 2 3" xfId="19700"/>
    <cellStyle name="Nota 2 3 2 3 8 2 4" xfId="19701"/>
    <cellStyle name="Nota 2 3 2 3 8 3" xfId="19702"/>
    <cellStyle name="Nota 2 3 2 3 9" xfId="19703"/>
    <cellStyle name="Nota 2 3 2 4" xfId="19704"/>
    <cellStyle name="Nota 2 3 2 4 10" xfId="19705"/>
    <cellStyle name="Nota 2 3 2 4 11" xfId="19706"/>
    <cellStyle name="Nota 2 3 2 4 12" xfId="19707"/>
    <cellStyle name="Nota 2 3 2 4 13" xfId="19708"/>
    <cellStyle name="Nota 2 3 2 4 2" xfId="19709"/>
    <cellStyle name="Nota 2 3 2 4 2 2" xfId="19710"/>
    <cellStyle name="Nota 2 3 2 4 2 2 2" xfId="19711"/>
    <cellStyle name="Nota 2 3 2 4 2 2 2 2" xfId="19712"/>
    <cellStyle name="Nota 2 3 2 4 2 2 3" xfId="19713"/>
    <cellStyle name="Nota 2 3 2 4 2 2 3 2" xfId="19714"/>
    <cellStyle name="Nota 2 3 2 4 2 2 3 3" xfId="19715"/>
    <cellStyle name="Nota 2 3 2 4 2 2 3 4" xfId="19716"/>
    <cellStyle name="Nota 2 3 2 4 2 2 3 5" xfId="19717"/>
    <cellStyle name="Nota 2 3 2 4 2 2 4" xfId="19718"/>
    <cellStyle name="Nota 2 3 2 4 2 2 4 2" xfId="19719"/>
    <cellStyle name="Nota 2 3 2 4 2 2 4 3" xfId="19720"/>
    <cellStyle name="Nota 2 3 2 4 2 2 4 4" xfId="19721"/>
    <cellStyle name="Nota 2 3 2 4 2 2 5" xfId="19722"/>
    <cellStyle name="Nota 2 3 2 4 2 3" xfId="19723"/>
    <cellStyle name="Nota 2 3 2 4 2 3 2" xfId="19724"/>
    <cellStyle name="Nota 2 3 2 4 2 3 2 2" xfId="19725"/>
    <cellStyle name="Nota 2 3 2 4 2 3 3" xfId="19726"/>
    <cellStyle name="Nota 2 3 2 4 2 3 3 2" xfId="19727"/>
    <cellStyle name="Nota 2 3 2 4 2 3 3 3" xfId="19728"/>
    <cellStyle name="Nota 2 3 2 4 2 3 3 4" xfId="19729"/>
    <cellStyle name="Nota 2 3 2 4 2 3 3 5" xfId="19730"/>
    <cellStyle name="Nota 2 3 2 4 2 3 4" xfId="19731"/>
    <cellStyle name="Nota 2 3 2 4 2 3 4 2" xfId="19732"/>
    <cellStyle name="Nota 2 3 2 4 2 3 4 3" xfId="19733"/>
    <cellStyle name="Nota 2 3 2 4 2 3 4 4" xfId="19734"/>
    <cellStyle name="Nota 2 3 2 4 2 3 5" xfId="19735"/>
    <cellStyle name="Nota 2 3 2 4 2 4" xfId="19736"/>
    <cellStyle name="Nota 2 3 2 4 2 4 2" xfId="19737"/>
    <cellStyle name="Nota 2 3 2 4 2 4 2 2" xfId="19738"/>
    <cellStyle name="Nota 2 3 2 4 2 4 2 3" xfId="19739"/>
    <cellStyle name="Nota 2 3 2 4 2 4 2 4" xfId="19740"/>
    <cellStyle name="Nota 2 3 2 4 2 4 2 5" xfId="19741"/>
    <cellStyle name="Nota 2 3 2 4 2 4 3" xfId="19742"/>
    <cellStyle name="Nota 2 3 2 4 2 4 4" xfId="19743"/>
    <cellStyle name="Nota 2 3 2 4 2 5" xfId="19744"/>
    <cellStyle name="Nota 2 3 2 4 2 5 2" xfId="19745"/>
    <cellStyle name="Nota 2 3 2 4 2 5 2 2" xfId="19746"/>
    <cellStyle name="Nota 2 3 2 4 2 5 2 3" xfId="19747"/>
    <cellStyle name="Nota 2 3 2 4 2 5 2 4" xfId="19748"/>
    <cellStyle name="Nota 2 3 2 4 2 5 2 5" xfId="19749"/>
    <cellStyle name="Nota 2 3 2 4 2 5 3" xfId="19750"/>
    <cellStyle name="Nota 2 3 2 4 2 6" xfId="19751"/>
    <cellStyle name="Nota 2 3 2 4 2 6 2" xfId="19752"/>
    <cellStyle name="Nota 2 3 2 4 2 7" xfId="19753"/>
    <cellStyle name="Nota 2 3 2 4 2 7 2" xfId="19754"/>
    <cellStyle name="Nota 2 3 2 4 2 7 3" xfId="19755"/>
    <cellStyle name="Nota 2 3 2 4 2 7 4" xfId="19756"/>
    <cellStyle name="Nota 2 3 2 4 2 7 5" xfId="19757"/>
    <cellStyle name="Nota 2 3 2 4 2 8" xfId="19758"/>
    <cellStyle name="Nota 2 3 2 4 2 8 2" xfId="19759"/>
    <cellStyle name="Nota 2 3 2 4 2 8 3" xfId="19760"/>
    <cellStyle name="Nota 2 3 2 4 2 8 4" xfId="19761"/>
    <cellStyle name="Nota 2 3 2 4 2 8 5" xfId="19762"/>
    <cellStyle name="Nota 2 3 2 4 2 9" xfId="19763"/>
    <cellStyle name="Nota 2 3 2 4 3" xfId="19764"/>
    <cellStyle name="Nota 2 3 2 4 3 2" xfId="19765"/>
    <cellStyle name="Nota 2 3 2 4 3 2 2" xfId="19766"/>
    <cellStyle name="Nota 2 3 2 4 3 3" xfId="19767"/>
    <cellStyle name="Nota 2 3 2 4 3 3 2" xfId="19768"/>
    <cellStyle name="Nota 2 3 2 4 3 3 3" xfId="19769"/>
    <cellStyle name="Nota 2 3 2 4 3 3 4" xfId="19770"/>
    <cellStyle name="Nota 2 3 2 4 3 3 5" xfId="19771"/>
    <cellStyle name="Nota 2 3 2 4 3 4" xfId="19772"/>
    <cellStyle name="Nota 2 3 2 4 3 4 2" xfId="19773"/>
    <cellStyle name="Nota 2 3 2 4 3 4 3" xfId="19774"/>
    <cellStyle name="Nota 2 3 2 4 3 4 4" xfId="19775"/>
    <cellStyle name="Nota 2 3 2 4 3 5" xfId="19776"/>
    <cellStyle name="Nota 2 3 2 4 4" xfId="19777"/>
    <cellStyle name="Nota 2 3 2 4 4 2" xfId="19778"/>
    <cellStyle name="Nota 2 3 2 4 4 2 2" xfId="19779"/>
    <cellStyle name="Nota 2 3 2 4 4 3" xfId="19780"/>
    <cellStyle name="Nota 2 3 2 4 4 3 2" xfId="19781"/>
    <cellStyle name="Nota 2 3 2 4 4 3 3" xfId="19782"/>
    <cellStyle name="Nota 2 3 2 4 4 3 4" xfId="19783"/>
    <cellStyle name="Nota 2 3 2 4 4 3 5" xfId="19784"/>
    <cellStyle name="Nota 2 3 2 4 4 4" xfId="19785"/>
    <cellStyle name="Nota 2 3 2 4 4 4 2" xfId="19786"/>
    <cellStyle name="Nota 2 3 2 4 4 4 3" xfId="19787"/>
    <cellStyle name="Nota 2 3 2 4 4 4 4" xfId="19788"/>
    <cellStyle name="Nota 2 3 2 4 4 5" xfId="19789"/>
    <cellStyle name="Nota 2 3 2 4 5" xfId="19790"/>
    <cellStyle name="Nota 2 3 2 4 5 2" xfId="19791"/>
    <cellStyle name="Nota 2 3 2 4 5 2 2" xfId="19792"/>
    <cellStyle name="Nota 2 3 2 4 5 2 3" xfId="19793"/>
    <cellStyle name="Nota 2 3 2 4 5 2 4" xfId="19794"/>
    <cellStyle name="Nota 2 3 2 4 5 2 5" xfId="19795"/>
    <cellStyle name="Nota 2 3 2 4 5 3" xfId="19796"/>
    <cellStyle name="Nota 2 3 2 4 5 4" xfId="19797"/>
    <cellStyle name="Nota 2 3 2 4 6" xfId="19798"/>
    <cellStyle name="Nota 2 3 2 4 6 2" xfId="19799"/>
    <cellStyle name="Nota 2 3 2 4 6 2 2" xfId="19800"/>
    <cellStyle name="Nota 2 3 2 4 6 2 3" xfId="19801"/>
    <cellStyle name="Nota 2 3 2 4 6 2 4" xfId="19802"/>
    <cellStyle name="Nota 2 3 2 4 6 2 5" xfId="19803"/>
    <cellStyle name="Nota 2 3 2 4 6 3" xfId="19804"/>
    <cellStyle name="Nota 2 3 2 4 6 4" xfId="19805"/>
    <cellStyle name="Nota 2 3 2 4 7" xfId="19806"/>
    <cellStyle name="Nota 2 3 2 4 7 2" xfId="19807"/>
    <cellStyle name="Nota 2 3 2 4 7 2 2" xfId="19808"/>
    <cellStyle name="Nota 2 3 2 4 7 2 3" xfId="19809"/>
    <cellStyle name="Nota 2 3 2 4 7 2 4" xfId="19810"/>
    <cellStyle name="Nota 2 3 2 4 7 2 5" xfId="19811"/>
    <cellStyle name="Nota 2 3 2 4 7 3" xfId="19812"/>
    <cellStyle name="Nota 2 3 2 4 7 3 2" xfId="19813"/>
    <cellStyle name="Nota 2 3 2 4 7 3 3" xfId="19814"/>
    <cellStyle name="Nota 2 3 2 4 7 3 4" xfId="19815"/>
    <cellStyle name="Nota 2 3 2 4 7 4" xfId="19816"/>
    <cellStyle name="Nota 2 3 2 4 8" xfId="19817"/>
    <cellStyle name="Nota 2 3 2 4 8 2" xfId="19818"/>
    <cellStyle name="Nota 2 3 2 4 8 2 2" xfId="19819"/>
    <cellStyle name="Nota 2 3 2 4 8 2 3" xfId="19820"/>
    <cellStyle name="Nota 2 3 2 4 8 2 4" xfId="19821"/>
    <cellStyle name="Nota 2 3 2 4 8 3" xfId="19822"/>
    <cellStyle name="Nota 2 3 2 4 9" xfId="19823"/>
    <cellStyle name="Nota 2 3 2 5" xfId="19824"/>
    <cellStyle name="Nota 2 3 2 5 10" xfId="19825"/>
    <cellStyle name="Nota 2 3 2 5 11" xfId="19826"/>
    <cellStyle name="Nota 2 3 2 5 12" xfId="19827"/>
    <cellStyle name="Nota 2 3 2 5 13" xfId="19828"/>
    <cellStyle name="Nota 2 3 2 5 2" xfId="19829"/>
    <cellStyle name="Nota 2 3 2 5 2 2" xfId="19830"/>
    <cellStyle name="Nota 2 3 2 5 2 2 2" xfId="19831"/>
    <cellStyle name="Nota 2 3 2 5 2 2 2 2" xfId="19832"/>
    <cellStyle name="Nota 2 3 2 5 2 2 3" xfId="19833"/>
    <cellStyle name="Nota 2 3 2 5 2 2 3 2" xfId="19834"/>
    <cellStyle name="Nota 2 3 2 5 2 2 3 3" xfId="19835"/>
    <cellStyle name="Nota 2 3 2 5 2 2 3 4" xfId="19836"/>
    <cellStyle name="Nota 2 3 2 5 2 2 3 5" xfId="19837"/>
    <cellStyle name="Nota 2 3 2 5 2 2 4" xfId="19838"/>
    <cellStyle name="Nota 2 3 2 5 2 2 4 2" xfId="19839"/>
    <cellStyle name="Nota 2 3 2 5 2 2 4 3" xfId="19840"/>
    <cellStyle name="Nota 2 3 2 5 2 2 4 4" xfId="19841"/>
    <cellStyle name="Nota 2 3 2 5 2 2 5" xfId="19842"/>
    <cellStyle name="Nota 2 3 2 5 2 3" xfId="19843"/>
    <cellStyle name="Nota 2 3 2 5 2 3 2" xfId="19844"/>
    <cellStyle name="Nota 2 3 2 5 2 3 2 2" xfId="19845"/>
    <cellStyle name="Nota 2 3 2 5 2 3 3" xfId="19846"/>
    <cellStyle name="Nota 2 3 2 5 2 3 3 2" xfId="19847"/>
    <cellStyle name="Nota 2 3 2 5 2 3 3 3" xfId="19848"/>
    <cellStyle name="Nota 2 3 2 5 2 3 3 4" xfId="19849"/>
    <cellStyle name="Nota 2 3 2 5 2 3 3 5" xfId="19850"/>
    <cellStyle name="Nota 2 3 2 5 2 3 4" xfId="19851"/>
    <cellStyle name="Nota 2 3 2 5 2 3 4 2" xfId="19852"/>
    <cellStyle name="Nota 2 3 2 5 2 3 4 3" xfId="19853"/>
    <cellStyle name="Nota 2 3 2 5 2 3 4 4" xfId="19854"/>
    <cellStyle name="Nota 2 3 2 5 2 3 5" xfId="19855"/>
    <cellStyle name="Nota 2 3 2 5 2 4" xfId="19856"/>
    <cellStyle name="Nota 2 3 2 5 2 4 2" xfId="19857"/>
    <cellStyle name="Nota 2 3 2 5 2 4 2 2" xfId="19858"/>
    <cellStyle name="Nota 2 3 2 5 2 4 2 3" xfId="19859"/>
    <cellStyle name="Nota 2 3 2 5 2 4 2 4" xfId="19860"/>
    <cellStyle name="Nota 2 3 2 5 2 4 2 5" xfId="19861"/>
    <cellStyle name="Nota 2 3 2 5 2 4 3" xfId="19862"/>
    <cellStyle name="Nota 2 3 2 5 2 4 4" xfId="19863"/>
    <cellStyle name="Nota 2 3 2 5 2 5" xfId="19864"/>
    <cellStyle name="Nota 2 3 2 5 2 5 2" xfId="19865"/>
    <cellStyle name="Nota 2 3 2 5 2 5 2 2" xfId="19866"/>
    <cellStyle name="Nota 2 3 2 5 2 5 2 3" xfId="19867"/>
    <cellStyle name="Nota 2 3 2 5 2 5 2 4" xfId="19868"/>
    <cellStyle name="Nota 2 3 2 5 2 5 2 5" xfId="19869"/>
    <cellStyle name="Nota 2 3 2 5 2 5 3" xfId="19870"/>
    <cellStyle name="Nota 2 3 2 5 2 6" xfId="19871"/>
    <cellStyle name="Nota 2 3 2 5 2 6 2" xfId="19872"/>
    <cellStyle name="Nota 2 3 2 5 2 7" xfId="19873"/>
    <cellStyle name="Nota 2 3 2 5 2 7 2" xfId="19874"/>
    <cellStyle name="Nota 2 3 2 5 2 7 3" xfId="19875"/>
    <cellStyle name="Nota 2 3 2 5 2 7 4" xfId="19876"/>
    <cellStyle name="Nota 2 3 2 5 2 7 5" xfId="19877"/>
    <cellStyle name="Nota 2 3 2 5 2 8" xfId="19878"/>
    <cellStyle name="Nota 2 3 2 5 2 8 2" xfId="19879"/>
    <cellStyle name="Nota 2 3 2 5 2 8 3" xfId="19880"/>
    <cellStyle name="Nota 2 3 2 5 2 8 4" xfId="19881"/>
    <cellStyle name="Nota 2 3 2 5 2 8 5" xfId="19882"/>
    <cellStyle name="Nota 2 3 2 5 2 9" xfId="19883"/>
    <cellStyle name="Nota 2 3 2 5 3" xfId="19884"/>
    <cellStyle name="Nota 2 3 2 5 3 2" xfId="19885"/>
    <cellStyle name="Nota 2 3 2 5 3 2 2" xfId="19886"/>
    <cellStyle name="Nota 2 3 2 5 3 3" xfId="19887"/>
    <cellStyle name="Nota 2 3 2 5 3 3 2" xfId="19888"/>
    <cellStyle name="Nota 2 3 2 5 3 3 3" xfId="19889"/>
    <cellStyle name="Nota 2 3 2 5 3 3 4" xfId="19890"/>
    <cellStyle name="Nota 2 3 2 5 3 3 5" xfId="19891"/>
    <cellStyle name="Nota 2 3 2 5 3 4" xfId="19892"/>
    <cellStyle name="Nota 2 3 2 5 3 4 2" xfId="19893"/>
    <cellStyle name="Nota 2 3 2 5 3 4 3" xfId="19894"/>
    <cellStyle name="Nota 2 3 2 5 3 4 4" xfId="19895"/>
    <cellStyle name="Nota 2 3 2 5 3 5" xfId="19896"/>
    <cellStyle name="Nota 2 3 2 5 4" xfId="19897"/>
    <cellStyle name="Nota 2 3 2 5 4 2" xfId="19898"/>
    <cellStyle name="Nota 2 3 2 5 4 2 2" xfId="19899"/>
    <cellStyle name="Nota 2 3 2 5 4 3" xfId="19900"/>
    <cellStyle name="Nota 2 3 2 5 4 3 2" xfId="19901"/>
    <cellStyle name="Nota 2 3 2 5 4 3 3" xfId="19902"/>
    <cellStyle name="Nota 2 3 2 5 4 3 4" xfId="19903"/>
    <cellStyle name="Nota 2 3 2 5 4 3 5" xfId="19904"/>
    <cellStyle name="Nota 2 3 2 5 4 4" xfId="19905"/>
    <cellStyle name="Nota 2 3 2 5 4 4 2" xfId="19906"/>
    <cellStyle name="Nota 2 3 2 5 4 4 3" xfId="19907"/>
    <cellStyle name="Nota 2 3 2 5 4 4 4" xfId="19908"/>
    <cellStyle name="Nota 2 3 2 5 4 5" xfId="19909"/>
    <cellStyle name="Nota 2 3 2 5 5" xfId="19910"/>
    <cellStyle name="Nota 2 3 2 5 5 2" xfId="19911"/>
    <cellStyle name="Nota 2 3 2 5 5 2 2" xfId="19912"/>
    <cellStyle name="Nota 2 3 2 5 5 2 3" xfId="19913"/>
    <cellStyle name="Nota 2 3 2 5 5 2 4" xfId="19914"/>
    <cellStyle name="Nota 2 3 2 5 5 2 5" xfId="19915"/>
    <cellStyle name="Nota 2 3 2 5 5 3" xfId="19916"/>
    <cellStyle name="Nota 2 3 2 5 5 4" xfId="19917"/>
    <cellStyle name="Nota 2 3 2 5 6" xfId="19918"/>
    <cellStyle name="Nota 2 3 2 5 6 2" xfId="19919"/>
    <cellStyle name="Nota 2 3 2 5 6 2 2" xfId="19920"/>
    <cellStyle name="Nota 2 3 2 5 6 2 3" xfId="19921"/>
    <cellStyle name="Nota 2 3 2 5 6 2 4" xfId="19922"/>
    <cellStyle name="Nota 2 3 2 5 6 2 5" xfId="19923"/>
    <cellStyle name="Nota 2 3 2 5 6 3" xfId="19924"/>
    <cellStyle name="Nota 2 3 2 5 6 4" xfId="19925"/>
    <cellStyle name="Nota 2 3 2 5 7" xfId="19926"/>
    <cellStyle name="Nota 2 3 2 5 7 2" xfId="19927"/>
    <cellStyle name="Nota 2 3 2 5 7 2 2" xfId="19928"/>
    <cellStyle name="Nota 2 3 2 5 7 2 3" xfId="19929"/>
    <cellStyle name="Nota 2 3 2 5 7 2 4" xfId="19930"/>
    <cellStyle name="Nota 2 3 2 5 7 2 5" xfId="19931"/>
    <cellStyle name="Nota 2 3 2 5 7 3" xfId="19932"/>
    <cellStyle name="Nota 2 3 2 5 7 3 2" xfId="19933"/>
    <cellStyle name="Nota 2 3 2 5 7 3 3" xfId="19934"/>
    <cellStyle name="Nota 2 3 2 5 7 3 4" xfId="19935"/>
    <cellStyle name="Nota 2 3 2 5 7 4" xfId="19936"/>
    <cellStyle name="Nota 2 3 2 5 8" xfId="19937"/>
    <cellStyle name="Nota 2 3 2 5 8 2" xfId="19938"/>
    <cellStyle name="Nota 2 3 2 5 8 2 2" xfId="19939"/>
    <cellStyle name="Nota 2 3 2 5 8 2 3" xfId="19940"/>
    <cellStyle name="Nota 2 3 2 5 8 2 4" xfId="19941"/>
    <cellStyle name="Nota 2 3 2 5 8 3" xfId="19942"/>
    <cellStyle name="Nota 2 3 2 5 9" xfId="19943"/>
    <cellStyle name="Nota 2 3 2 6" xfId="19944"/>
    <cellStyle name="Nota 2 3 2 6 10" xfId="19945"/>
    <cellStyle name="Nota 2 3 2 6 11" xfId="19946"/>
    <cellStyle name="Nota 2 3 2 6 12" xfId="19947"/>
    <cellStyle name="Nota 2 3 2 6 13" xfId="19948"/>
    <cellStyle name="Nota 2 3 2 6 2" xfId="19949"/>
    <cellStyle name="Nota 2 3 2 6 2 2" xfId="19950"/>
    <cellStyle name="Nota 2 3 2 6 2 2 2" xfId="19951"/>
    <cellStyle name="Nota 2 3 2 6 2 2 2 2" xfId="19952"/>
    <cellStyle name="Nota 2 3 2 6 2 2 3" xfId="19953"/>
    <cellStyle name="Nota 2 3 2 6 2 2 3 2" xfId="19954"/>
    <cellStyle name="Nota 2 3 2 6 2 2 3 3" xfId="19955"/>
    <cellStyle name="Nota 2 3 2 6 2 2 3 4" xfId="19956"/>
    <cellStyle name="Nota 2 3 2 6 2 2 3 5" xfId="19957"/>
    <cellStyle name="Nota 2 3 2 6 2 2 4" xfId="19958"/>
    <cellStyle name="Nota 2 3 2 6 2 2 4 2" xfId="19959"/>
    <cellStyle name="Nota 2 3 2 6 2 2 4 3" xfId="19960"/>
    <cellStyle name="Nota 2 3 2 6 2 2 4 4" xfId="19961"/>
    <cellStyle name="Nota 2 3 2 6 2 2 5" xfId="19962"/>
    <cellStyle name="Nota 2 3 2 6 2 3" xfId="19963"/>
    <cellStyle name="Nota 2 3 2 6 2 3 2" xfId="19964"/>
    <cellStyle name="Nota 2 3 2 6 2 3 2 2" xfId="19965"/>
    <cellStyle name="Nota 2 3 2 6 2 3 3" xfId="19966"/>
    <cellStyle name="Nota 2 3 2 6 2 3 3 2" xfId="19967"/>
    <cellStyle name="Nota 2 3 2 6 2 3 3 3" xfId="19968"/>
    <cellStyle name="Nota 2 3 2 6 2 3 3 4" xfId="19969"/>
    <cellStyle name="Nota 2 3 2 6 2 3 3 5" xfId="19970"/>
    <cellStyle name="Nota 2 3 2 6 2 3 4" xfId="19971"/>
    <cellStyle name="Nota 2 3 2 6 2 3 4 2" xfId="19972"/>
    <cellStyle name="Nota 2 3 2 6 2 3 4 3" xfId="19973"/>
    <cellStyle name="Nota 2 3 2 6 2 3 4 4" xfId="19974"/>
    <cellStyle name="Nota 2 3 2 6 2 3 5" xfId="19975"/>
    <cellStyle name="Nota 2 3 2 6 2 4" xfId="19976"/>
    <cellStyle name="Nota 2 3 2 6 2 4 2" xfId="19977"/>
    <cellStyle name="Nota 2 3 2 6 2 4 2 2" xfId="19978"/>
    <cellStyle name="Nota 2 3 2 6 2 4 2 3" xfId="19979"/>
    <cellStyle name="Nota 2 3 2 6 2 4 2 4" xfId="19980"/>
    <cellStyle name="Nota 2 3 2 6 2 4 2 5" xfId="19981"/>
    <cellStyle name="Nota 2 3 2 6 2 4 3" xfId="19982"/>
    <cellStyle name="Nota 2 3 2 6 2 4 4" xfId="19983"/>
    <cellStyle name="Nota 2 3 2 6 2 5" xfId="19984"/>
    <cellStyle name="Nota 2 3 2 6 2 5 2" xfId="19985"/>
    <cellStyle name="Nota 2 3 2 6 2 5 2 2" xfId="19986"/>
    <cellStyle name="Nota 2 3 2 6 2 5 2 3" xfId="19987"/>
    <cellStyle name="Nota 2 3 2 6 2 5 2 4" xfId="19988"/>
    <cellStyle name="Nota 2 3 2 6 2 5 2 5" xfId="19989"/>
    <cellStyle name="Nota 2 3 2 6 2 5 3" xfId="19990"/>
    <cellStyle name="Nota 2 3 2 6 2 6" xfId="19991"/>
    <cellStyle name="Nota 2 3 2 6 2 6 2" xfId="19992"/>
    <cellStyle name="Nota 2 3 2 6 2 7" xfId="19993"/>
    <cellStyle name="Nota 2 3 2 6 2 7 2" xfId="19994"/>
    <cellStyle name="Nota 2 3 2 6 2 7 3" xfId="19995"/>
    <cellStyle name="Nota 2 3 2 6 2 7 4" xfId="19996"/>
    <cellStyle name="Nota 2 3 2 6 2 7 5" xfId="19997"/>
    <cellStyle name="Nota 2 3 2 6 2 8" xfId="19998"/>
    <cellStyle name="Nota 2 3 2 6 2 8 2" xfId="19999"/>
    <cellStyle name="Nota 2 3 2 6 2 8 3" xfId="20000"/>
    <cellStyle name="Nota 2 3 2 6 2 8 4" xfId="20001"/>
    <cellStyle name="Nota 2 3 2 6 2 8 5" xfId="20002"/>
    <cellStyle name="Nota 2 3 2 6 2 9" xfId="20003"/>
    <cellStyle name="Nota 2 3 2 6 3" xfId="20004"/>
    <cellStyle name="Nota 2 3 2 6 3 2" xfId="20005"/>
    <cellStyle name="Nota 2 3 2 6 3 2 2" xfId="20006"/>
    <cellStyle name="Nota 2 3 2 6 3 3" xfId="20007"/>
    <cellStyle name="Nota 2 3 2 6 3 3 2" xfId="20008"/>
    <cellStyle name="Nota 2 3 2 6 3 3 3" xfId="20009"/>
    <cellStyle name="Nota 2 3 2 6 3 3 4" xfId="20010"/>
    <cellStyle name="Nota 2 3 2 6 3 3 5" xfId="20011"/>
    <cellStyle name="Nota 2 3 2 6 3 4" xfId="20012"/>
    <cellStyle name="Nota 2 3 2 6 3 4 2" xfId="20013"/>
    <cellStyle name="Nota 2 3 2 6 3 4 3" xfId="20014"/>
    <cellStyle name="Nota 2 3 2 6 3 4 4" xfId="20015"/>
    <cellStyle name="Nota 2 3 2 6 3 5" xfId="20016"/>
    <cellStyle name="Nota 2 3 2 6 4" xfId="20017"/>
    <cellStyle name="Nota 2 3 2 6 4 2" xfId="20018"/>
    <cellStyle name="Nota 2 3 2 6 4 2 2" xfId="20019"/>
    <cellStyle name="Nota 2 3 2 6 4 3" xfId="20020"/>
    <cellStyle name="Nota 2 3 2 6 4 3 2" xfId="20021"/>
    <cellStyle name="Nota 2 3 2 6 4 3 3" xfId="20022"/>
    <cellStyle name="Nota 2 3 2 6 4 3 4" xfId="20023"/>
    <cellStyle name="Nota 2 3 2 6 4 3 5" xfId="20024"/>
    <cellStyle name="Nota 2 3 2 6 4 4" xfId="20025"/>
    <cellStyle name="Nota 2 3 2 6 4 4 2" xfId="20026"/>
    <cellStyle name="Nota 2 3 2 6 4 4 3" xfId="20027"/>
    <cellStyle name="Nota 2 3 2 6 4 4 4" xfId="20028"/>
    <cellStyle name="Nota 2 3 2 6 4 5" xfId="20029"/>
    <cellStyle name="Nota 2 3 2 6 5" xfId="20030"/>
    <cellStyle name="Nota 2 3 2 6 5 2" xfId="20031"/>
    <cellStyle name="Nota 2 3 2 6 5 2 2" xfId="20032"/>
    <cellStyle name="Nota 2 3 2 6 5 2 3" xfId="20033"/>
    <cellStyle name="Nota 2 3 2 6 5 2 4" xfId="20034"/>
    <cellStyle name="Nota 2 3 2 6 5 2 5" xfId="20035"/>
    <cellStyle name="Nota 2 3 2 6 5 3" xfId="20036"/>
    <cellStyle name="Nota 2 3 2 6 5 4" xfId="20037"/>
    <cellStyle name="Nota 2 3 2 6 6" xfId="20038"/>
    <cellStyle name="Nota 2 3 2 6 6 2" xfId="20039"/>
    <cellStyle name="Nota 2 3 2 6 6 2 2" xfId="20040"/>
    <cellStyle name="Nota 2 3 2 6 6 2 3" xfId="20041"/>
    <cellStyle name="Nota 2 3 2 6 6 2 4" xfId="20042"/>
    <cellStyle name="Nota 2 3 2 6 6 2 5" xfId="20043"/>
    <cellStyle name="Nota 2 3 2 6 6 3" xfId="20044"/>
    <cellStyle name="Nota 2 3 2 6 6 4" xfId="20045"/>
    <cellStyle name="Nota 2 3 2 6 7" xfId="20046"/>
    <cellStyle name="Nota 2 3 2 6 7 2" xfId="20047"/>
    <cellStyle name="Nota 2 3 2 6 7 2 2" xfId="20048"/>
    <cellStyle name="Nota 2 3 2 6 7 2 3" xfId="20049"/>
    <cellStyle name="Nota 2 3 2 6 7 2 4" xfId="20050"/>
    <cellStyle name="Nota 2 3 2 6 7 2 5" xfId="20051"/>
    <cellStyle name="Nota 2 3 2 6 7 3" xfId="20052"/>
    <cellStyle name="Nota 2 3 2 6 7 3 2" xfId="20053"/>
    <cellStyle name="Nota 2 3 2 6 7 3 3" xfId="20054"/>
    <cellStyle name="Nota 2 3 2 6 7 3 4" xfId="20055"/>
    <cellStyle name="Nota 2 3 2 6 7 4" xfId="20056"/>
    <cellStyle name="Nota 2 3 2 6 8" xfId="20057"/>
    <cellStyle name="Nota 2 3 2 6 8 2" xfId="20058"/>
    <cellStyle name="Nota 2 3 2 6 8 2 2" xfId="20059"/>
    <cellStyle name="Nota 2 3 2 6 8 2 3" xfId="20060"/>
    <cellStyle name="Nota 2 3 2 6 8 2 4" xfId="20061"/>
    <cellStyle name="Nota 2 3 2 6 8 3" xfId="20062"/>
    <cellStyle name="Nota 2 3 2 6 9" xfId="20063"/>
    <cellStyle name="Nota 2 3 2 7" xfId="20064"/>
    <cellStyle name="Nota 2 3 2 7 10" xfId="20065"/>
    <cellStyle name="Nota 2 3 2 7 11" xfId="20066"/>
    <cellStyle name="Nota 2 3 2 7 12" xfId="20067"/>
    <cellStyle name="Nota 2 3 2 7 13" xfId="20068"/>
    <cellStyle name="Nota 2 3 2 7 2" xfId="20069"/>
    <cellStyle name="Nota 2 3 2 7 2 2" xfId="20070"/>
    <cellStyle name="Nota 2 3 2 7 2 2 2" xfId="20071"/>
    <cellStyle name="Nota 2 3 2 7 2 2 2 2" xfId="20072"/>
    <cellStyle name="Nota 2 3 2 7 2 2 3" xfId="20073"/>
    <cellStyle name="Nota 2 3 2 7 2 2 3 2" xfId="20074"/>
    <cellStyle name="Nota 2 3 2 7 2 2 3 3" xfId="20075"/>
    <cellStyle name="Nota 2 3 2 7 2 2 3 4" xfId="20076"/>
    <cellStyle name="Nota 2 3 2 7 2 2 3 5" xfId="20077"/>
    <cellStyle name="Nota 2 3 2 7 2 2 4" xfId="20078"/>
    <cellStyle name="Nota 2 3 2 7 2 2 4 2" xfId="20079"/>
    <cellStyle name="Nota 2 3 2 7 2 2 4 3" xfId="20080"/>
    <cellStyle name="Nota 2 3 2 7 2 2 4 4" xfId="20081"/>
    <cellStyle name="Nota 2 3 2 7 2 2 5" xfId="20082"/>
    <cellStyle name="Nota 2 3 2 7 2 3" xfId="20083"/>
    <cellStyle name="Nota 2 3 2 7 2 3 2" xfId="20084"/>
    <cellStyle name="Nota 2 3 2 7 2 3 2 2" xfId="20085"/>
    <cellStyle name="Nota 2 3 2 7 2 3 3" xfId="20086"/>
    <cellStyle name="Nota 2 3 2 7 2 3 3 2" xfId="20087"/>
    <cellStyle name="Nota 2 3 2 7 2 3 3 3" xfId="20088"/>
    <cellStyle name="Nota 2 3 2 7 2 3 3 4" xfId="20089"/>
    <cellStyle name="Nota 2 3 2 7 2 3 3 5" xfId="20090"/>
    <cellStyle name="Nota 2 3 2 7 2 3 4" xfId="20091"/>
    <cellStyle name="Nota 2 3 2 7 2 3 4 2" xfId="20092"/>
    <cellStyle name="Nota 2 3 2 7 2 3 4 3" xfId="20093"/>
    <cellStyle name="Nota 2 3 2 7 2 3 4 4" xfId="20094"/>
    <cellStyle name="Nota 2 3 2 7 2 3 5" xfId="20095"/>
    <cellStyle name="Nota 2 3 2 7 2 4" xfId="20096"/>
    <cellStyle name="Nota 2 3 2 7 2 4 2" xfId="20097"/>
    <cellStyle name="Nota 2 3 2 7 2 4 2 2" xfId="20098"/>
    <cellStyle name="Nota 2 3 2 7 2 4 2 3" xfId="20099"/>
    <cellStyle name="Nota 2 3 2 7 2 4 2 4" xfId="20100"/>
    <cellStyle name="Nota 2 3 2 7 2 4 2 5" xfId="20101"/>
    <cellStyle name="Nota 2 3 2 7 2 4 3" xfId="20102"/>
    <cellStyle name="Nota 2 3 2 7 2 4 4" xfId="20103"/>
    <cellStyle name="Nota 2 3 2 7 2 5" xfId="20104"/>
    <cellStyle name="Nota 2 3 2 7 2 5 2" xfId="20105"/>
    <cellStyle name="Nota 2 3 2 7 2 5 2 2" xfId="20106"/>
    <cellStyle name="Nota 2 3 2 7 2 5 2 3" xfId="20107"/>
    <cellStyle name="Nota 2 3 2 7 2 5 2 4" xfId="20108"/>
    <cellStyle name="Nota 2 3 2 7 2 5 2 5" xfId="20109"/>
    <cellStyle name="Nota 2 3 2 7 2 5 3" xfId="20110"/>
    <cellStyle name="Nota 2 3 2 7 2 6" xfId="20111"/>
    <cellStyle name="Nota 2 3 2 7 2 6 2" xfId="20112"/>
    <cellStyle name="Nota 2 3 2 7 2 7" xfId="20113"/>
    <cellStyle name="Nota 2 3 2 7 2 7 2" xfId="20114"/>
    <cellStyle name="Nota 2 3 2 7 2 7 3" xfId="20115"/>
    <cellStyle name="Nota 2 3 2 7 2 7 4" xfId="20116"/>
    <cellStyle name="Nota 2 3 2 7 2 7 5" xfId="20117"/>
    <cellStyle name="Nota 2 3 2 7 2 8" xfId="20118"/>
    <cellStyle name="Nota 2 3 2 7 2 8 2" xfId="20119"/>
    <cellStyle name="Nota 2 3 2 7 2 8 3" xfId="20120"/>
    <cellStyle name="Nota 2 3 2 7 2 8 4" xfId="20121"/>
    <cellStyle name="Nota 2 3 2 7 2 8 5" xfId="20122"/>
    <cellStyle name="Nota 2 3 2 7 2 9" xfId="20123"/>
    <cellStyle name="Nota 2 3 2 7 3" xfId="20124"/>
    <cellStyle name="Nota 2 3 2 7 3 2" xfId="20125"/>
    <cellStyle name="Nota 2 3 2 7 3 2 2" xfId="20126"/>
    <cellStyle name="Nota 2 3 2 7 3 3" xfId="20127"/>
    <cellStyle name="Nota 2 3 2 7 3 3 2" xfId="20128"/>
    <cellStyle name="Nota 2 3 2 7 3 3 3" xfId="20129"/>
    <cellStyle name="Nota 2 3 2 7 3 3 4" xfId="20130"/>
    <cellStyle name="Nota 2 3 2 7 3 3 5" xfId="20131"/>
    <cellStyle name="Nota 2 3 2 7 3 4" xfId="20132"/>
    <cellStyle name="Nota 2 3 2 7 3 4 2" xfId="20133"/>
    <cellStyle name="Nota 2 3 2 7 3 4 3" xfId="20134"/>
    <cellStyle name="Nota 2 3 2 7 3 4 4" xfId="20135"/>
    <cellStyle name="Nota 2 3 2 7 3 5" xfId="20136"/>
    <cellStyle name="Nota 2 3 2 7 4" xfId="20137"/>
    <cellStyle name="Nota 2 3 2 7 4 2" xfId="20138"/>
    <cellStyle name="Nota 2 3 2 7 4 2 2" xfId="20139"/>
    <cellStyle name="Nota 2 3 2 7 4 3" xfId="20140"/>
    <cellStyle name="Nota 2 3 2 7 4 3 2" xfId="20141"/>
    <cellStyle name="Nota 2 3 2 7 4 3 3" xfId="20142"/>
    <cellStyle name="Nota 2 3 2 7 4 3 4" xfId="20143"/>
    <cellStyle name="Nota 2 3 2 7 4 3 5" xfId="20144"/>
    <cellStyle name="Nota 2 3 2 7 4 4" xfId="20145"/>
    <cellStyle name="Nota 2 3 2 7 4 4 2" xfId="20146"/>
    <cellStyle name="Nota 2 3 2 7 4 4 3" xfId="20147"/>
    <cellStyle name="Nota 2 3 2 7 4 4 4" xfId="20148"/>
    <cellStyle name="Nota 2 3 2 7 4 5" xfId="20149"/>
    <cellStyle name="Nota 2 3 2 7 5" xfId="20150"/>
    <cellStyle name="Nota 2 3 2 7 5 2" xfId="20151"/>
    <cellStyle name="Nota 2 3 2 7 5 2 2" xfId="20152"/>
    <cellStyle name="Nota 2 3 2 7 5 2 3" xfId="20153"/>
    <cellStyle name="Nota 2 3 2 7 5 2 4" xfId="20154"/>
    <cellStyle name="Nota 2 3 2 7 5 2 5" xfId="20155"/>
    <cellStyle name="Nota 2 3 2 7 5 3" xfId="20156"/>
    <cellStyle name="Nota 2 3 2 7 5 4" xfId="20157"/>
    <cellStyle name="Nota 2 3 2 7 6" xfId="20158"/>
    <cellStyle name="Nota 2 3 2 7 6 2" xfId="20159"/>
    <cellStyle name="Nota 2 3 2 7 6 2 2" xfId="20160"/>
    <cellStyle name="Nota 2 3 2 7 6 2 3" xfId="20161"/>
    <cellStyle name="Nota 2 3 2 7 6 2 4" xfId="20162"/>
    <cellStyle name="Nota 2 3 2 7 6 2 5" xfId="20163"/>
    <cellStyle name="Nota 2 3 2 7 6 3" xfId="20164"/>
    <cellStyle name="Nota 2 3 2 7 6 4" xfId="20165"/>
    <cellStyle name="Nota 2 3 2 7 7" xfId="20166"/>
    <cellStyle name="Nota 2 3 2 7 7 2" xfId="20167"/>
    <cellStyle name="Nota 2 3 2 7 7 2 2" xfId="20168"/>
    <cellStyle name="Nota 2 3 2 7 7 2 3" xfId="20169"/>
    <cellStyle name="Nota 2 3 2 7 7 2 4" xfId="20170"/>
    <cellStyle name="Nota 2 3 2 7 7 2 5" xfId="20171"/>
    <cellStyle name="Nota 2 3 2 7 7 3" xfId="20172"/>
    <cellStyle name="Nota 2 3 2 7 7 3 2" xfId="20173"/>
    <cellStyle name="Nota 2 3 2 7 7 3 3" xfId="20174"/>
    <cellStyle name="Nota 2 3 2 7 7 3 4" xfId="20175"/>
    <cellStyle name="Nota 2 3 2 7 7 4" xfId="20176"/>
    <cellStyle name="Nota 2 3 2 7 8" xfId="20177"/>
    <cellStyle name="Nota 2 3 2 7 8 2" xfId="20178"/>
    <cellStyle name="Nota 2 3 2 7 8 2 2" xfId="20179"/>
    <cellStyle name="Nota 2 3 2 7 8 2 3" xfId="20180"/>
    <cellStyle name="Nota 2 3 2 7 8 2 4" xfId="20181"/>
    <cellStyle name="Nota 2 3 2 7 8 3" xfId="20182"/>
    <cellStyle name="Nota 2 3 2 7 9" xfId="20183"/>
    <cellStyle name="Nota 2 3 2 8" xfId="20184"/>
    <cellStyle name="Nota 2 3 2 8 10" xfId="20185"/>
    <cellStyle name="Nota 2 3 2 8 11" xfId="20186"/>
    <cellStyle name="Nota 2 3 2 8 12" xfId="20187"/>
    <cellStyle name="Nota 2 3 2 8 13" xfId="20188"/>
    <cellStyle name="Nota 2 3 2 8 2" xfId="20189"/>
    <cellStyle name="Nota 2 3 2 8 2 2" xfId="20190"/>
    <cellStyle name="Nota 2 3 2 8 2 2 2" xfId="20191"/>
    <cellStyle name="Nota 2 3 2 8 2 2 2 2" xfId="20192"/>
    <cellStyle name="Nota 2 3 2 8 2 2 3" xfId="20193"/>
    <cellStyle name="Nota 2 3 2 8 2 2 3 2" xfId="20194"/>
    <cellStyle name="Nota 2 3 2 8 2 2 3 3" xfId="20195"/>
    <cellStyle name="Nota 2 3 2 8 2 2 3 4" xfId="20196"/>
    <cellStyle name="Nota 2 3 2 8 2 2 3 5" xfId="20197"/>
    <cellStyle name="Nota 2 3 2 8 2 2 4" xfId="20198"/>
    <cellStyle name="Nota 2 3 2 8 2 2 4 2" xfId="20199"/>
    <cellStyle name="Nota 2 3 2 8 2 2 4 3" xfId="20200"/>
    <cellStyle name="Nota 2 3 2 8 2 2 4 4" xfId="20201"/>
    <cellStyle name="Nota 2 3 2 8 2 2 5" xfId="20202"/>
    <cellStyle name="Nota 2 3 2 8 2 3" xfId="20203"/>
    <cellStyle name="Nota 2 3 2 8 2 3 2" xfId="20204"/>
    <cellStyle name="Nota 2 3 2 8 2 3 2 2" xfId="20205"/>
    <cellStyle name="Nota 2 3 2 8 2 3 3" xfId="20206"/>
    <cellStyle name="Nota 2 3 2 8 2 3 3 2" xfId="20207"/>
    <cellStyle name="Nota 2 3 2 8 2 3 3 3" xfId="20208"/>
    <cellStyle name="Nota 2 3 2 8 2 3 3 4" xfId="20209"/>
    <cellStyle name="Nota 2 3 2 8 2 3 3 5" xfId="20210"/>
    <cellStyle name="Nota 2 3 2 8 2 3 4" xfId="20211"/>
    <cellStyle name="Nota 2 3 2 8 2 3 4 2" xfId="20212"/>
    <cellStyle name="Nota 2 3 2 8 2 3 4 3" xfId="20213"/>
    <cellStyle name="Nota 2 3 2 8 2 3 4 4" xfId="20214"/>
    <cellStyle name="Nota 2 3 2 8 2 3 5" xfId="20215"/>
    <cellStyle name="Nota 2 3 2 8 2 4" xfId="20216"/>
    <cellStyle name="Nota 2 3 2 8 2 4 2" xfId="20217"/>
    <cellStyle name="Nota 2 3 2 8 2 4 2 2" xfId="20218"/>
    <cellStyle name="Nota 2 3 2 8 2 4 2 3" xfId="20219"/>
    <cellStyle name="Nota 2 3 2 8 2 4 2 4" xfId="20220"/>
    <cellStyle name="Nota 2 3 2 8 2 4 2 5" xfId="20221"/>
    <cellStyle name="Nota 2 3 2 8 2 4 3" xfId="20222"/>
    <cellStyle name="Nota 2 3 2 8 2 4 4" xfId="20223"/>
    <cellStyle name="Nota 2 3 2 8 2 5" xfId="20224"/>
    <cellStyle name="Nota 2 3 2 8 2 5 2" xfId="20225"/>
    <cellStyle name="Nota 2 3 2 8 2 5 2 2" xfId="20226"/>
    <cellStyle name="Nota 2 3 2 8 2 5 2 3" xfId="20227"/>
    <cellStyle name="Nota 2 3 2 8 2 5 2 4" xfId="20228"/>
    <cellStyle name="Nota 2 3 2 8 2 5 2 5" xfId="20229"/>
    <cellStyle name="Nota 2 3 2 8 2 5 3" xfId="20230"/>
    <cellStyle name="Nota 2 3 2 8 2 6" xfId="20231"/>
    <cellStyle name="Nota 2 3 2 8 2 6 2" xfId="20232"/>
    <cellStyle name="Nota 2 3 2 8 2 7" xfId="20233"/>
    <cellStyle name="Nota 2 3 2 8 2 7 2" xfId="20234"/>
    <cellStyle name="Nota 2 3 2 8 2 7 3" xfId="20235"/>
    <cellStyle name="Nota 2 3 2 8 2 7 4" xfId="20236"/>
    <cellStyle name="Nota 2 3 2 8 2 7 5" xfId="20237"/>
    <cellStyle name="Nota 2 3 2 8 2 8" xfId="20238"/>
    <cellStyle name="Nota 2 3 2 8 2 8 2" xfId="20239"/>
    <cellStyle name="Nota 2 3 2 8 2 8 3" xfId="20240"/>
    <cellStyle name="Nota 2 3 2 8 2 8 4" xfId="20241"/>
    <cellStyle name="Nota 2 3 2 8 2 8 5" xfId="20242"/>
    <cellStyle name="Nota 2 3 2 8 2 9" xfId="20243"/>
    <cellStyle name="Nota 2 3 2 8 3" xfId="20244"/>
    <cellStyle name="Nota 2 3 2 8 3 2" xfId="20245"/>
    <cellStyle name="Nota 2 3 2 8 3 2 2" xfId="20246"/>
    <cellStyle name="Nota 2 3 2 8 3 3" xfId="20247"/>
    <cellStyle name="Nota 2 3 2 8 3 3 2" xfId="20248"/>
    <cellStyle name="Nota 2 3 2 8 3 3 3" xfId="20249"/>
    <cellStyle name="Nota 2 3 2 8 3 3 4" xfId="20250"/>
    <cellStyle name="Nota 2 3 2 8 3 3 5" xfId="20251"/>
    <cellStyle name="Nota 2 3 2 8 3 4" xfId="20252"/>
    <cellStyle name="Nota 2 3 2 8 3 4 2" xfId="20253"/>
    <cellStyle name="Nota 2 3 2 8 3 4 3" xfId="20254"/>
    <cellStyle name="Nota 2 3 2 8 3 4 4" xfId="20255"/>
    <cellStyle name="Nota 2 3 2 8 3 5" xfId="20256"/>
    <cellStyle name="Nota 2 3 2 8 4" xfId="20257"/>
    <cellStyle name="Nota 2 3 2 8 4 2" xfId="20258"/>
    <cellStyle name="Nota 2 3 2 8 4 2 2" xfId="20259"/>
    <cellStyle name="Nota 2 3 2 8 4 3" xfId="20260"/>
    <cellStyle name="Nota 2 3 2 8 4 3 2" xfId="20261"/>
    <cellStyle name="Nota 2 3 2 8 4 3 3" xfId="20262"/>
    <cellStyle name="Nota 2 3 2 8 4 3 4" xfId="20263"/>
    <cellStyle name="Nota 2 3 2 8 4 3 5" xfId="20264"/>
    <cellStyle name="Nota 2 3 2 8 4 4" xfId="20265"/>
    <cellStyle name="Nota 2 3 2 8 4 4 2" xfId="20266"/>
    <cellStyle name="Nota 2 3 2 8 4 4 3" xfId="20267"/>
    <cellStyle name="Nota 2 3 2 8 4 4 4" xfId="20268"/>
    <cellStyle name="Nota 2 3 2 8 4 5" xfId="20269"/>
    <cellStyle name="Nota 2 3 2 8 5" xfId="20270"/>
    <cellStyle name="Nota 2 3 2 8 5 2" xfId="20271"/>
    <cellStyle name="Nota 2 3 2 8 5 2 2" xfId="20272"/>
    <cellStyle name="Nota 2 3 2 8 5 2 3" xfId="20273"/>
    <cellStyle name="Nota 2 3 2 8 5 2 4" xfId="20274"/>
    <cellStyle name="Nota 2 3 2 8 5 2 5" xfId="20275"/>
    <cellStyle name="Nota 2 3 2 8 5 3" xfId="20276"/>
    <cellStyle name="Nota 2 3 2 8 5 4" xfId="20277"/>
    <cellStyle name="Nota 2 3 2 8 6" xfId="20278"/>
    <cellStyle name="Nota 2 3 2 8 6 2" xfId="20279"/>
    <cellStyle name="Nota 2 3 2 8 6 2 2" xfId="20280"/>
    <cellStyle name="Nota 2 3 2 8 6 2 3" xfId="20281"/>
    <cellStyle name="Nota 2 3 2 8 6 2 4" xfId="20282"/>
    <cellStyle name="Nota 2 3 2 8 6 2 5" xfId="20283"/>
    <cellStyle name="Nota 2 3 2 8 6 3" xfId="20284"/>
    <cellStyle name="Nota 2 3 2 8 6 4" xfId="20285"/>
    <cellStyle name="Nota 2 3 2 8 7" xfId="20286"/>
    <cellStyle name="Nota 2 3 2 8 7 2" xfId="20287"/>
    <cellStyle name="Nota 2 3 2 8 7 2 2" xfId="20288"/>
    <cellStyle name="Nota 2 3 2 8 7 2 3" xfId="20289"/>
    <cellStyle name="Nota 2 3 2 8 7 2 4" xfId="20290"/>
    <cellStyle name="Nota 2 3 2 8 7 2 5" xfId="20291"/>
    <cellStyle name="Nota 2 3 2 8 7 3" xfId="20292"/>
    <cellStyle name="Nota 2 3 2 8 7 3 2" xfId="20293"/>
    <cellStyle name="Nota 2 3 2 8 7 3 3" xfId="20294"/>
    <cellStyle name="Nota 2 3 2 8 7 3 4" xfId="20295"/>
    <cellStyle name="Nota 2 3 2 8 7 4" xfId="20296"/>
    <cellStyle name="Nota 2 3 2 8 8" xfId="20297"/>
    <cellStyle name="Nota 2 3 2 8 8 2" xfId="20298"/>
    <cellStyle name="Nota 2 3 2 8 8 2 2" xfId="20299"/>
    <cellStyle name="Nota 2 3 2 8 8 2 3" xfId="20300"/>
    <cellStyle name="Nota 2 3 2 8 8 2 4" xfId="20301"/>
    <cellStyle name="Nota 2 3 2 8 8 3" xfId="20302"/>
    <cellStyle name="Nota 2 3 2 8 9" xfId="20303"/>
    <cellStyle name="Nota 2 3 2 9" xfId="20304"/>
    <cellStyle name="Nota 2 3 2 9 10" xfId="20305"/>
    <cellStyle name="Nota 2 3 2 9 11" xfId="20306"/>
    <cellStyle name="Nota 2 3 2 9 12" xfId="20307"/>
    <cellStyle name="Nota 2 3 2 9 13" xfId="20308"/>
    <cellStyle name="Nota 2 3 2 9 2" xfId="20309"/>
    <cellStyle name="Nota 2 3 2 9 2 2" xfId="20310"/>
    <cellStyle name="Nota 2 3 2 9 2 2 2" xfId="20311"/>
    <cellStyle name="Nota 2 3 2 9 2 2 2 2" xfId="20312"/>
    <cellStyle name="Nota 2 3 2 9 2 2 3" xfId="20313"/>
    <cellStyle name="Nota 2 3 2 9 2 2 3 2" xfId="20314"/>
    <cellStyle name="Nota 2 3 2 9 2 2 3 3" xfId="20315"/>
    <cellStyle name="Nota 2 3 2 9 2 2 3 4" xfId="20316"/>
    <cellStyle name="Nota 2 3 2 9 2 2 3 5" xfId="20317"/>
    <cellStyle name="Nota 2 3 2 9 2 2 4" xfId="20318"/>
    <cellStyle name="Nota 2 3 2 9 2 2 4 2" xfId="20319"/>
    <cellStyle name="Nota 2 3 2 9 2 2 4 3" xfId="20320"/>
    <cellStyle name="Nota 2 3 2 9 2 2 4 4" xfId="20321"/>
    <cellStyle name="Nota 2 3 2 9 2 2 5" xfId="20322"/>
    <cellStyle name="Nota 2 3 2 9 2 3" xfId="20323"/>
    <cellStyle name="Nota 2 3 2 9 2 3 2" xfId="20324"/>
    <cellStyle name="Nota 2 3 2 9 2 3 2 2" xfId="20325"/>
    <cellStyle name="Nota 2 3 2 9 2 3 3" xfId="20326"/>
    <cellStyle name="Nota 2 3 2 9 2 3 3 2" xfId="20327"/>
    <cellStyle name="Nota 2 3 2 9 2 3 3 3" xfId="20328"/>
    <cellStyle name="Nota 2 3 2 9 2 3 3 4" xfId="20329"/>
    <cellStyle name="Nota 2 3 2 9 2 3 3 5" xfId="20330"/>
    <cellStyle name="Nota 2 3 2 9 2 3 4" xfId="20331"/>
    <cellStyle name="Nota 2 3 2 9 2 3 4 2" xfId="20332"/>
    <cellStyle name="Nota 2 3 2 9 2 3 4 3" xfId="20333"/>
    <cellStyle name="Nota 2 3 2 9 2 3 4 4" xfId="20334"/>
    <cellStyle name="Nota 2 3 2 9 2 3 5" xfId="20335"/>
    <cellStyle name="Nota 2 3 2 9 2 4" xfId="20336"/>
    <cellStyle name="Nota 2 3 2 9 2 4 2" xfId="20337"/>
    <cellStyle name="Nota 2 3 2 9 2 4 2 2" xfId="20338"/>
    <cellStyle name="Nota 2 3 2 9 2 4 2 3" xfId="20339"/>
    <cellStyle name="Nota 2 3 2 9 2 4 2 4" xfId="20340"/>
    <cellStyle name="Nota 2 3 2 9 2 4 2 5" xfId="20341"/>
    <cellStyle name="Nota 2 3 2 9 2 4 3" xfId="20342"/>
    <cellStyle name="Nota 2 3 2 9 2 4 4" xfId="20343"/>
    <cellStyle name="Nota 2 3 2 9 2 5" xfId="20344"/>
    <cellStyle name="Nota 2 3 2 9 2 5 2" xfId="20345"/>
    <cellStyle name="Nota 2 3 2 9 2 5 2 2" xfId="20346"/>
    <cellStyle name="Nota 2 3 2 9 2 5 2 3" xfId="20347"/>
    <cellStyle name="Nota 2 3 2 9 2 5 2 4" xfId="20348"/>
    <cellStyle name="Nota 2 3 2 9 2 5 2 5" xfId="20349"/>
    <cellStyle name="Nota 2 3 2 9 2 5 3" xfId="20350"/>
    <cellStyle name="Nota 2 3 2 9 2 6" xfId="20351"/>
    <cellStyle name="Nota 2 3 2 9 2 6 2" xfId="20352"/>
    <cellStyle name="Nota 2 3 2 9 2 7" xfId="20353"/>
    <cellStyle name="Nota 2 3 2 9 2 7 2" xfId="20354"/>
    <cellStyle name="Nota 2 3 2 9 2 7 3" xfId="20355"/>
    <cellStyle name="Nota 2 3 2 9 2 7 4" xfId="20356"/>
    <cellStyle name="Nota 2 3 2 9 2 7 5" xfId="20357"/>
    <cellStyle name="Nota 2 3 2 9 2 8" xfId="20358"/>
    <cellStyle name="Nota 2 3 2 9 2 8 2" xfId="20359"/>
    <cellStyle name="Nota 2 3 2 9 2 8 3" xfId="20360"/>
    <cellStyle name="Nota 2 3 2 9 2 8 4" xfId="20361"/>
    <cellStyle name="Nota 2 3 2 9 2 8 5" xfId="20362"/>
    <cellStyle name="Nota 2 3 2 9 2 9" xfId="20363"/>
    <cellStyle name="Nota 2 3 2 9 3" xfId="20364"/>
    <cellStyle name="Nota 2 3 2 9 3 2" xfId="20365"/>
    <cellStyle name="Nota 2 3 2 9 3 2 2" xfId="20366"/>
    <cellStyle name="Nota 2 3 2 9 3 3" xfId="20367"/>
    <cellStyle name="Nota 2 3 2 9 3 3 2" xfId="20368"/>
    <cellStyle name="Nota 2 3 2 9 3 3 3" xfId="20369"/>
    <cellStyle name="Nota 2 3 2 9 3 3 4" xfId="20370"/>
    <cellStyle name="Nota 2 3 2 9 3 3 5" xfId="20371"/>
    <cellStyle name="Nota 2 3 2 9 3 4" xfId="20372"/>
    <cellStyle name="Nota 2 3 2 9 3 4 2" xfId="20373"/>
    <cellStyle name="Nota 2 3 2 9 3 4 3" xfId="20374"/>
    <cellStyle name="Nota 2 3 2 9 3 4 4" xfId="20375"/>
    <cellStyle name="Nota 2 3 2 9 3 5" xfId="20376"/>
    <cellStyle name="Nota 2 3 2 9 4" xfId="20377"/>
    <cellStyle name="Nota 2 3 2 9 4 2" xfId="20378"/>
    <cellStyle name="Nota 2 3 2 9 4 2 2" xfId="20379"/>
    <cellStyle name="Nota 2 3 2 9 4 2 3" xfId="20380"/>
    <cellStyle name="Nota 2 3 2 9 4 2 4" xfId="20381"/>
    <cellStyle name="Nota 2 3 2 9 4 2 5" xfId="20382"/>
    <cellStyle name="Nota 2 3 2 9 4 3" xfId="20383"/>
    <cellStyle name="Nota 2 3 2 9 4 4" xfId="20384"/>
    <cellStyle name="Nota 2 3 2 9 5" xfId="20385"/>
    <cellStyle name="Nota 2 3 2 9 5 2" xfId="20386"/>
    <cellStyle name="Nota 2 3 2 9 5 2 2" xfId="20387"/>
    <cellStyle name="Nota 2 3 2 9 5 2 3" xfId="20388"/>
    <cellStyle name="Nota 2 3 2 9 5 2 4" xfId="20389"/>
    <cellStyle name="Nota 2 3 2 9 5 2 5" xfId="20390"/>
    <cellStyle name="Nota 2 3 2 9 5 3" xfId="20391"/>
    <cellStyle name="Nota 2 3 2 9 5 4" xfId="20392"/>
    <cellStyle name="Nota 2 3 2 9 6" xfId="20393"/>
    <cellStyle name="Nota 2 3 2 9 6 2" xfId="20394"/>
    <cellStyle name="Nota 2 3 2 9 6 2 2" xfId="20395"/>
    <cellStyle name="Nota 2 3 2 9 6 2 3" xfId="20396"/>
    <cellStyle name="Nota 2 3 2 9 6 2 4" xfId="20397"/>
    <cellStyle name="Nota 2 3 2 9 6 2 5" xfId="20398"/>
    <cellStyle name="Nota 2 3 2 9 6 3" xfId="20399"/>
    <cellStyle name="Nota 2 3 2 9 6 4" xfId="20400"/>
    <cellStyle name="Nota 2 3 2 9 7" xfId="20401"/>
    <cellStyle name="Nota 2 3 2 9 7 2" xfId="20402"/>
    <cellStyle name="Nota 2 3 2 9 7 2 2" xfId="20403"/>
    <cellStyle name="Nota 2 3 2 9 7 2 3" xfId="20404"/>
    <cellStyle name="Nota 2 3 2 9 7 2 4" xfId="20405"/>
    <cellStyle name="Nota 2 3 2 9 7 2 5" xfId="20406"/>
    <cellStyle name="Nota 2 3 2 9 7 3" xfId="20407"/>
    <cellStyle name="Nota 2 3 2 9 7 3 2" xfId="20408"/>
    <cellStyle name="Nota 2 3 2 9 7 3 3" xfId="20409"/>
    <cellStyle name="Nota 2 3 2 9 7 3 4" xfId="20410"/>
    <cellStyle name="Nota 2 3 2 9 7 4" xfId="20411"/>
    <cellStyle name="Nota 2 3 2 9 8" xfId="20412"/>
    <cellStyle name="Nota 2 3 2 9 8 2" xfId="20413"/>
    <cellStyle name="Nota 2 3 2 9 8 2 2" xfId="20414"/>
    <cellStyle name="Nota 2 3 2 9 8 2 3" xfId="20415"/>
    <cellStyle name="Nota 2 3 2 9 8 2 4" xfId="20416"/>
    <cellStyle name="Nota 2 3 2 9 8 3" xfId="20417"/>
    <cellStyle name="Nota 2 3 2 9 9" xfId="20418"/>
    <cellStyle name="Nota 2 3 20" xfId="20419"/>
    <cellStyle name="Nota 2 3 21" xfId="20420"/>
    <cellStyle name="Nota 2 3 22" xfId="20421"/>
    <cellStyle name="Nota 2 3 23" xfId="20422"/>
    <cellStyle name="Nota 2 3 24" xfId="20423"/>
    <cellStyle name="Nota 2 3 3" xfId="20424"/>
    <cellStyle name="Nota 2 3 3 10" xfId="20425"/>
    <cellStyle name="Nota 2 3 3 11" xfId="20426"/>
    <cellStyle name="Nota 2 3 3 12" xfId="20427"/>
    <cellStyle name="Nota 2 3 3 13" xfId="20428"/>
    <cellStyle name="Nota 2 3 3 14" xfId="20429"/>
    <cellStyle name="Nota 2 3 3 2" xfId="20430"/>
    <cellStyle name="Nota 2 3 3 2 2" xfId="20431"/>
    <cellStyle name="Nota 2 3 3 2 2 2" xfId="20432"/>
    <cellStyle name="Nota 2 3 3 2 2 2 2" xfId="20433"/>
    <cellStyle name="Nota 2 3 3 2 2 3" xfId="20434"/>
    <cellStyle name="Nota 2 3 3 2 2 3 2" xfId="20435"/>
    <cellStyle name="Nota 2 3 3 2 2 3 3" xfId="20436"/>
    <cellStyle name="Nota 2 3 3 2 2 3 4" xfId="20437"/>
    <cellStyle name="Nota 2 3 3 2 2 3 5" xfId="20438"/>
    <cellStyle name="Nota 2 3 3 2 2 4" xfId="20439"/>
    <cellStyle name="Nota 2 3 3 2 2 4 2" xfId="20440"/>
    <cellStyle name="Nota 2 3 3 2 2 4 3" xfId="20441"/>
    <cellStyle name="Nota 2 3 3 2 2 4 4" xfId="20442"/>
    <cellStyle name="Nota 2 3 3 2 2 5" xfId="20443"/>
    <cellStyle name="Nota 2 3 3 2 3" xfId="20444"/>
    <cellStyle name="Nota 2 3 3 2 3 2" xfId="20445"/>
    <cellStyle name="Nota 2 3 3 2 3 2 2" xfId="20446"/>
    <cellStyle name="Nota 2 3 3 2 3 3" xfId="20447"/>
    <cellStyle name="Nota 2 3 3 2 3 3 2" xfId="20448"/>
    <cellStyle name="Nota 2 3 3 2 3 3 3" xfId="20449"/>
    <cellStyle name="Nota 2 3 3 2 3 3 4" xfId="20450"/>
    <cellStyle name="Nota 2 3 3 2 3 3 5" xfId="20451"/>
    <cellStyle name="Nota 2 3 3 2 3 4" xfId="20452"/>
    <cellStyle name="Nota 2 3 3 2 3 4 2" xfId="20453"/>
    <cellStyle name="Nota 2 3 3 2 3 4 3" xfId="20454"/>
    <cellStyle name="Nota 2 3 3 2 3 4 4" xfId="20455"/>
    <cellStyle name="Nota 2 3 3 2 3 5" xfId="20456"/>
    <cellStyle name="Nota 2 3 3 2 4" xfId="20457"/>
    <cellStyle name="Nota 2 3 3 2 4 2" xfId="20458"/>
    <cellStyle name="Nota 2 3 3 2 4 2 2" xfId="20459"/>
    <cellStyle name="Nota 2 3 3 2 4 2 3" xfId="20460"/>
    <cellStyle name="Nota 2 3 3 2 4 2 4" xfId="20461"/>
    <cellStyle name="Nota 2 3 3 2 4 2 5" xfId="20462"/>
    <cellStyle name="Nota 2 3 3 2 4 3" xfId="20463"/>
    <cellStyle name="Nota 2 3 3 2 4 4" xfId="20464"/>
    <cellStyle name="Nota 2 3 3 2 5" xfId="20465"/>
    <cellStyle name="Nota 2 3 3 2 5 2" xfId="20466"/>
    <cellStyle name="Nota 2 3 3 2 5 2 2" xfId="20467"/>
    <cellStyle name="Nota 2 3 3 2 5 2 3" xfId="20468"/>
    <cellStyle name="Nota 2 3 3 2 5 2 4" xfId="20469"/>
    <cellStyle name="Nota 2 3 3 2 5 2 5" xfId="20470"/>
    <cellStyle name="Nota 2 3 3 2 5 3" xfId="20471"/>
    <cellStyle name="Nota 2 3 3 2 6" xfId="20472"/>
    <cellStyle name="Nota 2 3 3 2 6 2" xfId="20473"/>
    <cellStyle name="Nota 2 3 3 2 7" xfId="20474"/>
    <cellStyle name="Nota 2 3 3 2 7 2" xfId="20475"/>
    <cellStyle name="Nota 2 3 3 2 7 3" xfId="20476"/>
    <cellStyle name="Nota 2 3 3 2 7 4" xfId="20477"/>
    <cellStyle name="Nota 2 3 3 2 7 5" xfId="20478"/>
    <cellStyle name="Nota 2 3 3 2 8" xfId="20479"/>
    <cellStyle name="Nota 2 3 3 2 8 2" xfId="20480"/>
    <cellStyle name="Nota 2 3 3 2 8 3" xfId="20481"/>
    <cellStyle name="Nota 2 3 3 2 8 4" xfId="20482"/>
    <cellStyle name="Nota 2 3 3 2 8 5" xfId="20483"/>
    <cellStyle name="Nota 2 3 3 2 9" xfId="20484"/>
    <cellStyle name="Nota 2 3 3 3" xfId="20485"/>
    <cellStyle name="Nota 2 3 3 3 2" xfId="20486"/>
    <cellStyle name="Nota 2 3 3 3 2 2" xfId="20487"/>
    <cellStyle name="Nota 2 3 3 3 3" xfId="20488"/>
    <cellStyle name="Nota 2 3 3 3 3 2" xfId="20489"/>
    <cellStyle name="Nota 2 3 3 3 3 3" xfId="20490"/>
    <cellStyle name="Nota 2 3 3 3 3 4" xfId="20491"/>
    <cellStyle name="Nota 2 3 3 3 3 5" xfId="20492"/>
    <cellStyle name="Nota 2 3 3 3 4" xfId="20493"/>
    <cellStyle name="Nota 2 3 3 3 4 2" xfId="20494"/>
    <cellStyle name="Nota 2 3 3 3 4 3" xfId="20495"/>
    <cellStyle name="Nota 2 3 3 3 4 4" xfId="20496"/>
    <cellStyle name="Nota 2 3 3 3 5" xfId="20497"/>
    <cellStyle name="Nota 2 3 3 4" xfId="20498"/>
    <cellStyle name="Nota 2 3 3 4 2" xfId="20499"/>
    <cellStyle name="Nota 2 3 3 4 2 2" xfId="20500"/>
    <cellStyle name="Nota 2 3 3 4 3" xfId="20501"/>
    <cellStyle name="Nota 2 3 3 4 3 2" xfId="20502"/>
    <cellStyle name="Nota 2 3 3 4 3 3" xfId="20503"/>
    <cellStyle name="Nota 2 3 3 4 3 4" xfId="20504"/>
    <cellStyle name="Nota 2 3 3 4 3 5" xfId="20505"/>
    <cellStyle name="Nota 2 3 3 4 4" xfId="20506"/>
    <cellStyle name="Nota 2 3 3 4 4 2" xfId="20507"/>
    <cellStyle name="Nota 2 3 3 4 4 3" xfId="20508"/>
    <cellStyle name="Nota 2 3 3 4 4 4" xfId="20509"/>
    <cellStyle name="Nota 2 3 3 4 5" xfId="20510"/>
    <cellStyle name="Nota 2 3 3 5" xfId="20511"/>
    <cellStyle name="Nota 2 3 3 5 2" xfId="20512"/>
    <cellStyle name="Nota 2 3 3 5 2 2" xfId="20513"/>
    <cellStyle name="Nota 2 3 3 5 2 3" xfId="20514"/>
    <cellStyle name="Nota 2 3 3 5 2 4" xfId="20515"/>
    <cellStyle name="Nota 2 3 3 5 2 5" xfId="20516"/>
    <cellStyle name="Nota 2 3 3 5 3" xfId="20517"/>
    <cellStyle name="Nota 2 3 3 5 4" xfId="20518"/>
    <cellStyle name="Nota 2 3 3 6" xfId="20519"/>
    <cellStyle name="Nota 2 3 3 6 2" xfId="20520"/>
    <cellStyle name="Nota 2 3 3 6 2 2" xfId="20521"/>
    <cellStyle name="Nota 2 3 3 6 2 3" xfId="20522"/>
    <cellStyle name="Nota 2 3 3 6 2 4" xfId="20523"/>
    <cellStyle name="Nota 2 3 3 6 2 5" xfId="20524"/>
    <cellStyle name="Nota 2 3 3 6 3" xfId="20525"/>
    <cellStyle name="Nota 2 3 3 6 4" xfId="20526"/>
    <cellStyle name="Nota 2 3 3 7" xfId="20527"/>
    <cellStyle name="Nota 2 3 3 7 2" xfId="20528"/>
    <cellStyle name="Nota 2 3 3 7 2 2" xfId="20529"/>
    <cellStyle name="Nota 2 3 3 7 2 3" xfId="20530"/>
    <cellStyle name="Nota 2 3 3 7 2 4" xfId="20531"/>
    <cellStyle name="Nota 2 3 3 7 2 5" xfId="20532"/>
    <cellStyle name="Nota 2 3 3 7 3" xfId="20533"/>
    <cellStyle name="Nota 2 3 3 7 3 2" xfId="20534"/>
    <cellStyle name="Nota 2 3 3 7 3 3" xfId="20535"/>
    <cellStyle name="Nota 2 3 3 7 3 4" xfId="20536"/>
    <cellStyle name="Nota 2 3 3 7 4" xfId="20537"/>
    <cellStyle name="Nota 2 3 3 8" xfId="20538"/>
    <cellStyle name="Nota 2 3 3 8 2" xfId="20539"/>
    <cellStyle name="Nota 2 3 3 8 2 2" xfId="20540"/>
    <cellStyle name="Nota 2 3 3 8 2 3" xfId="20541"/>
    <cellStyle name="Nota 2 3 3 8 2 4" xfId="20542"/>
    <cellStyle name="Nota 2 3 3 8 3" xfId="20543"/>
    <cellStyle name="Nota 2 3 3 9" xfId="20544"/>
    <cellStyle name="Nota 2 3 4" xfId="20545"/>
    <cellStyle name="Nota 2 3 4 10" xfId="20546"/>
    <cellStyle name="Nota 2 3 4 11" xfId="20547"/>
    <cellStyle name="Nota 2 3 4 12" xfId="20548"/>
    <cellStyle name="Nota 2 3 4 13" xfId="20549"/>
    <cellStyle name="Nota 2 3 4 2" xfId="20550"/>
    <cellStyle name="Nota 2 3 4 2 2" xfId="20551"/>
    <cellStyle name="Nota 2 3 4 2 2 2" xfId="20552"/>
    <cellStyle name="Nota 2 3 4 2 2 2 2" xfId="20553"/>
    <cellStyle name="Nota 2 3 4 2 2 3" xfId="20554"/>
    <cellStyle name="Nota 2 3 4 2 2 3 2" xfId="20555"/>
    <cellStyle name="Nota 2 3 4 2 2 3 3" xfId="20556"/>
    <cellStyle name="Nota 2 3 4 2 2 3 4" xfId="20557"/>
    <cellStyle name="Nota 2 3 4 2 2 3 5" xfId="20558"/>
    <cellStyle name="Nota 2 3 4 2 2 4" xfId="20559"/>
    <cellStyle name="Nota 2 3 4 2 2 4 2" xfId="20560"/>
    <cellStyle name="Nota 2 3 4 2 2 4 3" xfId="20561"/>
    <cellStyle name="Nota 2 3 4 2 2 4 4" xfId="20562"/>
    <cellStyle name="Nota 2 3 4 2 2 5" xfId="20563"/>
    <cellStyle name="Nota 2 3 4 2 3" xfId="20564"/>
    <cellStyle name="Nota 2 3 4 2 3 2" xfId="20565"/>
    <cellStyle name="Nota 2 3 4 2 3 2 2" xfId="20566"/>
    <cellStyle name="Nota 2 3 4 2 3 3" xfId="20567"/>
    <cellStyle name="Nota 2 3 4 2 3 3 2" xfId="20568"/>
    <cellStyle name="Nota 2 3 4 2 3 3 3" xfId="20569"/>
    <cellStyle name="Nota 2 3 4 2 3 3 4" xfId="20570"/>
    <cellStyle name="Nota 2 3 4 2 3 3 5" xfId="20571"/>
    <cellStyle name="Nota 2 3 4 2 3 4" xfId="20572"/>
    <cellStyle name="Nota 2 3 4 2 3 4 2" xfId="20573"/>
    <cellStyle name="Nota 2 3 4 2 3 4 3" xfId="20574"/>
    <cellStyle name="Nota 2 3 4 2 3 4 4" xfId="20575"/>
    <cellStyle name="Nota 2 3 4 2 3 5" xfId="20576"/>
    <cellStyle name="Nota 2 3 4 2 4" xfId="20577"/>
    <cellStyle name="Nota 2 3 4 2 4 2" xfId="20578"/>
    <cellStyle name="Nota 2 3 4 2 4 2 2" xfId="20579"/>
    <cellStyle name="Nota 2 3 4 2 4 2 3" xfId="20580"/>
    <cellStyle name="Nota 2 3 4 2 4 2 4" xfId="20581"/>
    <cellStyle name="Nota 2 3 4 2 4 2 5" xfId="20582"/>
    <cellStyle name="Nota 2 3 4 2 4 3" xfId="20583"/>
    <cellStyle name="Nota 2 3 4 2 4 4" xfId="20584"/>
    <cellStyle name="Nota 2 3 4 2 5" xfId="20585"/>
    <cellStyle name="Nota 2 3 4 2 5 2" xfId="20586"/>
    <cellStyle name="Nota 2 3 4 2 5 2 2" xfId="20587"/>
    <cellStyle name="Nota 2 3 4 2 5 2 3" xfId="20588"/>
    <cellStyle name="Nota 2 3 4 2 5 2 4" xfId="20589"/>
    <cellStyle name="Nota 2 3 4 2 5 2 5" xfId="20590"/>
    <cellStyle name="Nota 2 3 4 2 5 3" xfId="20591"/>
    <cellStyle name="Nota 2 3 4 2 6" xfId="20592"/>
    <cellStyle name="Nota 2 3 4 2 6 2" xfId="20593"/>
    <cellStyle name="Nota 2 3 4 2 7" xfId="20594"/>
    <cellStyle name="Nota 2 3 4 2 7 2" xfId="20595"/>
    <cellStyle name="Nota 2 3 4 2 7 3" xfId="20596"/>
    <cellStyle name="Nota 2 3 4 2 7 4" xfId="20597"/>
    <cellStyle name="Nota 2 3 4 2 7 5" xfId="20598"/>
    <cellStyle name="Nota 2 3 4 2 8" xfId="20599"/>
    <cellStyle name="Nota 2 3 4 2 8 2" xfId="20600"/>
    <cellStyle name="Nota 2 3 4 2 8 3" xfId="20601"/>
    <cellStyle name="Nota 2 3 4 2 8 4" xfId="20602"/>
    <cellStyle name="Nota 2 3 4 2 8 5" xfId="20603"/>
    <cellStyle name="Nota 2 3 4 2 9" xfId="20604"/>
    <cellStyle name="Nota 2 3 4 3" xfId="20605"/>
    <cellStyle name="Nota 2 3 4 3 2" xfId="20606"/>
    <cellStyle name="Nota 2 3 4 3 2 2" xfId="20607"/>
    <cellStyle name="Nota 2 3 4 3 3" xfId="20608"/>
    <cellStyle name="Nota 2 3 4 3 3 2" xfId="20609"/>
    <cellStyle name="Nota 2 3 4 3 3 3" xfId="20610"/>
    <cellStyle name="Nota 2 3 4 3 3 4" xfId="20611"/>
    <cellStyle name="Nota 2 3 4 3 3 5" xfId="20612"/>
    <cellStyle name="Nota 2 3 4 3 4" xfId="20613"/>
    <cellStyle name="Nota 2 3 4 3 4 2" xfId="20614"/>
    <cellStyle name="Nota 2 3 4 3 4 3" xfId="20615"/>
    <cellStyle name="Nota 2 3 4 3 4 4" xfId="20616"/>
    <cellStyle name="Nota 2 3 4 3 5" xfId="20617"/>
    <cellStyle name="Nota 2 3 4 4" xfId="20618"/>
    <cellStyle name="Nota 2 3 4 4 2" xfId="20619"/>
    <cellStyle name="Nota 2 3 4 4 2 2" xfId="20620"/>
    <cellStyle name="Nota 2 3 4 4 3" xfId="20621"/>
    <cellStyle name="Nota 2 3 4 4 3 2" xfId="20622"/>
    <cellStyle name="Nota 2 3 4 4 3 3" xfId="20623"/>
    <cellStyle name="Nota 2 3 4 4 3 4" xfId="20624"/>
    <cellStyle name="Nota 2 3 4 4 3 5" xfId="20625"/>
    <cellStyle name="Nota 2 3 4 4 4" xfId="20626"/>
    <cellStyle name="Nota 2 3 4 4 4 2" xfId="20627"/>
    <cellStyle name="Nota 2 3 4 4 4 3" xfId="20628"/>
    <cellStyle name="Nota 2 3 4 4 4 4" xfId="20629"/>
    <cellStyle name="Nota 2 3 4 4 5" xfId="20630"/>
    <cellStyle name="Nota 2 3 4 5" xfId="20631"/>
    <cellStyle name="Nota 2 3 4 5 2" xfId="20632"/>
    <cellStyle name="Nota 2 3 4 5 2 2" xfId="20633"/>
    <cellStyle name="Nota 2 3 4 5 2 3" xfId="20634"/>
    <cellStyle name="Nota 2 3 4 5 2 4" xfId="20635"/>
    <cellStyle name="Nota 2 3 4 5 2 5" xfId="20636"/>
    <cellStyle name="Nota 2 3 4 5 3" xfId="20637"/>
    <cellStyle name="Nota 2 3 4 5 4" xfId="20638"/>
    <cellStyle name="Nota 2 3 4 6" xfId="20639"/>
    <cellStyle name="Nota 2 3 4 6 2" xfId="20640"/>
    <cellStyle name="Nota 2 3 4 6 2 2" xfId="20641"/>
    <cellStyle name="Nota 2 3 4 6 2 3" xfId="20642"/>
    <cellStyle name="Nota 2 3 4 6 2 4" xfId="20643"/>
    <cellStyle name="Nota 2 3 4 6 2 5" xfId="20644"/>
    <cellStyle name="Nota 2 3 4 6 3" xfId="20645"/>
    <cellStyle name="Nota 2 3 4 6 4" xfId="20646"/>
    <cellStyle name="Nota 2 3 4 7" xfId="20647"/>
    <cellStyle name="Nota 2 3 4 7 2" xfId="20648"/>
    <cellStyle name="Nota 2 3 4 7 2 2" xfId="20649"/>
    <cellStyle name="Nota 2 3 4 7 2 3" xfId="20650"/>
    <cellStyle name="Nota 2 3 4 7 2 4" xfId="20651"/>
    <cellStyle name="Nota 2 3 4 7 2 5" xfId="20652"/>
    <cellStyle name="Nota 2 3 4 7 3" xfId="20653"/>
    <cellStyle name="Nota 2 3 4 7 3 2" xfId="20654"/>
    <cellStyle name="Nota 2 3 4 7 3 3" xfId="20655"/>
    <cellStyle name="Nota 2 3 4 7 3 4" xfId="20656"/>
    <cellStyle name="Nota 2 3 4 7 4" xfId="20657"/>
    <cellStyle name="Nota 2 3 4 8" xfId="20658"/>
    <cellStyle name="Nota 2 3 4 8 2" xfId="20659"/>
    <cellStyle name="Nota 2 3 4 8 2 2" xfId="20660"/>
    <cellStyle name="Nota 2 3 4 8 2 3" xfId="20661"/>
    <cellStyle name="Nota 2 3 4 8 2 4" xfId="20662"/>
    <cellStyle name="Nota 2 3 4 8 3" xfId="20663"/>
    <cellStyle name="Nota 2 3 4 9" xfId="20664"/>
    <cellStyle name="Nota 2 3 5" xfId="20665"/>
    <cellStyle name="Nota 2 3 5 10" xfId="20666"/>
    <cellStyle name="Nota 2 3 5 11" xfId="20667"/>
    <cellStyle name="Nota 2 3 5 12" xfId="20668"/>
    <cellStyle name="Nota 2 3 5 13" xfId="20669"/>
    <cellStyle name="Nota 2 3 5 2" xfId="20670"/>
    <cellStyle name="Nota 2 3 5 2 2" xfId="20671"/>
    <cellStyle name="Nota 2 3 5 2 2 2" xfId="20672"/>
    <cellStyle name="Nota 2 3 5 2 2 2 2" xfId="20673"/>
    <cellStyle name="Nota 2 3 5 2 2 3" xfId="20674"/>
    <cellStyle name="Nota 2 3 5 2 2 3 2" xfId="20675"/>
    <cellStyle name="Nota 2 3 5 2 2 3 3" xfId="20676"/>
    <cellStyle name="Nota 2 3 5 2 2 3 4" xfId="20677"/>
    <cellStyle name="Nota 2 3 5 2 2 3 5" xfId="20678"/>
    <cellStyle name="Nota 2 3 5 2 2 4" xfId="20679"/>
    <cellStyle name="Nota 2 3 5 2 2 4 2" xfId="20680"/>
    <cellStyle name="Nota 2 3 5 2 2 4 3" xfId="20681"/>
    <cellStyle name="Nota 2 3 5 2 2 4 4" xfId="20682"/>
    <cellStyle name="Nota 2 3 5 2 2 5" xfId="20683"/>
    <cellStyle name="Nota 2 3 5 2 3" xfId="20684"/>
    <cellStyle name="Nota 2 3 5 2 3 2" xfId="20685"/>
    <cellStyle name="Nota 2 3 5 2 3 2 2" xfId="20686"/>
    <cellStyle name="Nota 2 3 5 2 3 3" xfId="20687"/>
    <cellStyle name="Nota 2 3 5 2 3 3 2" xfId="20688"/>
    <cellStyle name="Nota 2 3 5 2 3 3 3" xfId="20689"/>
    <cellStyle name="Nota 2 3 5 2 3 3 4" xfId="20690"/>
    <cellStyle name="Nota 2 3 5 2 3 3 5" xfId="20691"/>
    <cellStyle name="Nota 2 3 5 2 3 4" xfId="20692"/>
    <cellStyle name="Nota 2 3 5 2 3 4 2" xfId="20693"/>
    <cellStyle name="Nota 2 3 5 2 3 4 3" xfId="20694"/>
    <cellStyle name="Nota 2 3 5 2 3 4 4" xfId="20695"/>
    <cellStyle name="Nota 2 3 5 2 3 5" xfId="20696"/>
    <cellStyle name="Nota 2 3 5 2 4" xfId="20697"/>
    <cellStyle name="Nota 2 3 5 2 4 2" xfId="20698"/>
    <cellStyle name="Nota 2 3 5 2 4 2 2" xfId="20699"/>
    <cellStyle name="Nota 2 3 5 2 4 2 3" xfId="20700"/>
    <cellStyle name="Nota 2 3 5 2 4 2 4" xfId="20701"/>
    <cellStyle name="Nota 2 3 5 2 4 2 5" xfId="20702"/>
    <cellStyle name="Nota 2 3 5 2 4 3" xfId="20703"/>
    <cellStyle name="Nota 2 3 5 2 4 4" xfId="20704"/>
    <cellStyle name="Nota 2 3 5 2 5" xfId="20705"/>
    <cellStyle name="Nota 2 3 5 2 5 2" xfId="20706"/>
    <cellStyle name="Nota 2 3 5 2 5 2 2" xfId="20707"/>
    <cellStyle name="Nota 2 3 5 2 5 2 3" xfId="20708"/>
    <cellStyle name="Nota 2 3 5 2 5 2 4" xfId="20709"/>
    <cellStyle name="Nota 2 3 5 2 5 2 5" xfId="20710"/>
    <cellStyle name="Nota 2 3 5 2 5 3" xfId="20711"/>
    <cellStyle name="Nota 2 3 5 2 6" xfId="20712"/>
    <cellStyle name="Nota 2 3 5 2 6 2" xfId="20713"/>
    <cellStyle name="Nota 2 3 5 2 7" xfId="20714"/>
    <cellStyle name="Nota 2 3 5 2 7 2" xfId="20715"/>
    <cellStyle name="Nota 2 3 5 2 7 3" xfId="20716"/>
    <cellStyle name="Nota 2 3 5 2 7 4" xfId="20717"/>
    <cellStyle name="Nota 2 3 5 2 7 5" xfId="20718"/>
    <cellStyle name="Nota 2 3 5 2 8" xfId="20719"/>
    <cellStyle name="Nota 2 3 5 2 8 2" xfId="20720"/>
    <cellStyle name="Nota 2 3 5 2 8 3" xfId="20721"/>
    <cellStyle name="Nota 2 3 5 2 8 4" xfId="20722"/>
    <cellStyle name="Nota 2 3 5 2 8 5" xfId="20723"/>
    <cellStyle name="Nota 2 3 5 2 9" xfId="20724"/>
    <cellStyle name="Nota 2 3 5 3" xfId="20725"/>
    <cellStyle name="Nota 2 3 5 3 2" xfId="20726"/>
    <cellStyle name="Nota 2 3 5 3 2 2" xfId="20727"/>
    <cellStyle name="Nota 2 3 5 3 3" xfId="20728"/>
    <cellStyle name="Nota 2 3 5 3 3 2" xfId="20729"/>
    <cellStyle name="Nota 2 3 5 3 3 3" xfId="20730"/>
    <cellStyle name="Nota 2 3 5 3 3 4" xfId="20731"/>
    <cellStyle name="Nota 2 3 5 3 3 5" xfId="20732"/>
    <cellStyle name="Nota 2 3 5 3 4" xfId="20733"/>
    <cellStyle name="Nota 2 3 5 3 4 2" xfId="20734"/>
    <cellStyle name="Nota 2 3 5 3 4 3" xfId="20735"/>
    <cellStyle name="Nota 2 3 5 3 4 4" xfId="20736"/>
    <cellStyle name="Nota 2 3 5 3 5" xfId="20737"/>
    <cellStyle name="Nota 2 3 5 4" xfId="20738"/>
    <cellStyle name="Nota 2 3 5 4 2" xfId="20739"/>
    <cellStyle name="Nota 2 3 5 4 2 2" xfId="20740"/>
    <cellStyle name="Nota 2 3 5 4 3" xfId="20741"/>
    <cellStyle name="Nota 2 3 5 4 3 2" xfId="20742"/>
    <cellStyle name="Nota 2 3 5 4 3 3" xfId="20743"/>
    <cellStyle name="Nota 2 3 5 4 3 4" xfId="20744"/>
    <cellStyle name="Nota 2 3 5 4 3 5" xfId="20745"/>
    <cellStyle name="Nota 2 3 5 4 4" xfId="20746"/>
    <cellStyle name="Nota 2 3 5 4 4 2" xfId="20747"/>
    <cellStyle name="Nota 2 3 5 4 4 3" xfId="20748"/>
    <cellStyle name="Nota 2 3 5 4 4 4" xfId="20749"/>
    <cellStyle name="Nota 2 3 5 4 5" xfId="20750"/>
    <cellStyle name="Nota 2 3 5 5" xfId="20751"/>
    <cellStyle name="Nota 2 3 5 5 2" xfId="20752"/>
    <cellStyle name="Nota 2 3 5 5 2 2" xfId="20753"/>
    <cellStyle name="Nota 2 3 5 5 2 3" xfId="20754"/>
    <cellStyle name="Nota 2 3 5 5 2 4" xfId="20755"/>
    <cellStyle name="Nota 2 3 5 5 2 5" xfId="20756"/>
    <cellStyle name="Nota 2 3 5 5 3" xfId="20757"/>
    <cellStyle name="Nota 2 3 5 5 4" xfId="20758"/>
    <cellStyle name="Nota 2 3 5 6" xfId="20759"/>
    <cellStyle name="Nota 2 3 5 6 2" xfId="20760"/>
    <cellStyle name="Nota 2 3 5 6 2 2" xfId="20761"/>
    <cellStyle name="Nota 2 3 5 6 2 3" xfId="20762"/>
    <cellStyle name="Nota 2 3 5 6 2 4" xfId="20763"/>
    <cellStyle name="Nota 2 3 5 6 2 5" xfId="20764"/>
    <cellStyle name="Nota 2 3 5 6 3" xfId="20765"/>
    <cellStyle name="Nota 2 3 5 6 4" xfId="20766"/>
    <cellStyle name="Nota 2 3 5 7" xfId="20767"/>
    <cellStyle name="Nota 2 3 5 7 2" xfId="20768"/>
    <cellStyle name="Nota 2 3 5 7 2 2" xfId="20769"/>
    <cellStyle name="Nota 2 3 5 7 2 3" xfId="20770"/>
    <cellStyle name="Nota 2 3 5 7 2 4" xfId="20771"/>
    <cellStyle name="Nota 2 3 5 7 2 5" xfId="20772"/>
    <cellStyle name="Nota 2 3 5 7 3" xfId="20773"/>
    <cellStyle name="Nota 2 3 5 7 3 2" xfId="20774"/>
    <cellStyle name="Nota 2 3 5 7 3 3" xfId="20775"/>
    <cellStyle name="Nota 2 3 5 7 3 4" xfId="20776"/>
    <cellStyle name="Nota 2 3 5 7 4" xfId="20777"/>
    <cellStyle name="Nota 2 3 5 8" xfId="20778"/>
    <cellStyle name="Nota 2 3 5 8 2" xfId="20779"/>
    <cellStyle name="Nota 2 3 5 8 2 2" xfId="20780"/>
    <cellStyle name="Nota 2 3 5 8 2 3" xfId="20781"/>
    <cellStyle name="Nota 2 3 5 8 2 4" xfId="20782"/>
    <cellStyle name="Nota 2 3 5 8 3" xfId="20783"/>
    <cellStyle name="Nota 2 3 5 9" xfId="20784"/>
    <cellStyle name="Nota 2 3 6" xfId="20785"/>
    <cellStyle name="Nota 2 3 6 10" xfId="20786"/>
    <cellStyle name="Nota 2 3 6 11" xfId="20787"/>
    <cellStyle name="Nota 2 3 6 12" xfId="20788"/>
    <cellStyle name="Nota 2 3 6 13" xfId="20789"/>
    <cellStyle name="Nota 2 3 6 2" xfId="20790"/>
    <cellStyle name="Nota 2 3 6 2 2" xfId="20791"/>
    <cellStyle name="Nota 2 3 6 2 2 2" xfId="20792"/>
    <cellStyle name="Nota 2 3 6 2 2 2 2" xfId="20793"/>
    <cellStyle name="Nota 2 3 6 2 2 3" xfId="20794"/>
    <cellStyle name="Nota 2 3 6 2 2 3 2" xfId="20795"/>
    <cellStyle name="Nota 2 3 6 2 2 3 3" xfId="20796"/>
    <cellStyle name="Nota 2 3 6 2 2 3 4" xfId="20797"/>
    <cellStyle name="Nota 2 3 6 2 2 3 5" xfId="20798"/>
    <cellStyle name="Nota 2 3 6 2 2 4" xfId="20799"/>
    <cellStyle name="Nota 2 3 6 2 2 4 2" xfId="20800"/>
    <cellStyle name="Nota 2 3 6 2 2 4 3" xfId="20801"/>
    <cellStyle name="Nota 2 3 6 2 2 4 4" xfId="20802"/>
    <cellStyle name="Nota 2 3 6 2 2 5" xfId="20803"/>
    <cellStyle name="Nota 2 3 6 2 3" xfId="20804"/>
    <cellStyle name="Nota 2 3 6 2 3 2" xfId="20805"/>
    <cellStyle name="Nota 2 3 6 2 3 2 2" xfId="20806"/>
    <cellStyle name="Nota 2 3 6 2 3 3" xfId="20807"/>
    <cellStyle name="Nota 2 3 6 2 3 3 2" xfId="20808"/>
    <cellStyle name="Nota 2 3 6 2 3 3 3" xfId="20809"/>
    <cellStyle name="Nota 2 3 6 2 3 3 4" xfId="20810"/>
    <cellStyle name="Nota 2 3 6 2 3 3 5" xfId="20811"/>
    <cellStyle name="Nota 2 3 6 2 3 4" xfId="20812"/>
    <cellStyle name="Nota 2 3 6 2 3 4 2" xfId="20813"/>
    <cellStyle name="Nota 2 3 6 2 3 4 3" xfId="20814"/>
    <cellStyle name="Nota 2 3 6 2 3 4 4" xfId="20815"/>
    <cellStyle name="Nota 2 3 6 2 3 5" xfId="20816"/>
    <cellStyle name="Nota 2 3 6 2 4" xfId="20817"/>
    <cellStyle name="Nota 2 3 6 2 4 2" xfId="20818"/>
    <cellStyle name="Nota 2 3 6 2 4 2 2" xfId="20819"/>
    <cellStyle name="Nota 2 3 6 2 4 2 3" xfId="20820"/>
    <cellStyle name="Nota 2 3 6 2 4 2 4" xfId="20821"/>
    <cellStyle name="Nota 2 3 6 2 4 2 5" xfId="20822"/>
    <cellStyle name="Nota 2 3 6 2 4 3" xfId="20823"/>
    <cellStyle name="Nota 2 3 6 2 4 4" xfId="20824"/>
    <cellStyle name="Nota 2 3 6 2 5" xfId="20825"/>
    <cellStyle name="Nota 2 3 6 2 5 2" xfId="20826"/>
    <cellStyle name="Nota 2 3 6 2 5 2 2" xfId="20827"/>
    <cellStyle name="Nota 2 3 6 2 5 2 3" xfId="20828"/>
    <cellStyle name="Nota 2 3 6 2 5 2 4" xfId="20829"/>
    <cellStyle name="Nota 2 3 6 2 5 2 5" xfId="20830"/>
    <cellStyle name="Nota 2 3 6 2 5 3" xfId="20831"/>
    <cellStyle name="Nota 2 3 6 2 6" xfId="20832"/>
    <cellStyle name="Nota 2 3 6 2 6 2" xfId="20833"/>
    <cellStyle name="Nota 2 3 6 2 7" xfId="20834"/>
    <cellStyle name="Nota 2 3 6 2 7 2" xfId="20835"/>
    <cellStyle name="Nota 2 3 6 2 7 3" xfId="20836"/>
    <cellStyle name="Nota 2 3 6 2 7 4" xfId="20837"/>
    <cellStyle name="Nota 2 3 6 2 7 5" xfId="20838"/>
    <cellStyle name="Nota 2 3 6 2 8" xfId="20839"/>
    <cellStyle name="Nota 2 3 6 2 8 2" xfId="20840"/>
    <cellStyle name="Nota 2 3 6 2 8 3" xfId="20841"/>
    <cellStyle name="Nota 2 3 6 2 8 4" xfId="20842"/>
    <cellStyle name="Nota 2 3 6 2 8 5" xfId="20843"/>
    <cellStyle name="Nota 2 3 6 2 9" xfId="20844"/>
    <cellStyle name="Nota 2 3 6 3" xfId="20845"/>
    <cellStyle name="Nota 2 3 6 3 2" xfId="20846"/>
    <cellStyle name="Nota 2 3 6 3 2 2" xfId="20847"/>
    <cellStyle name="Nota 2 3 6 3 3" xfId="20848"/>
    <cellStyle name="Nota 2 3 6 3 3 2" xfId="20849"/>
    <cellStyle name="Nota 2 3 6 3 3 3" xfId="20850"/>
    <cellStyle name="Nota 2 3 6 3 3 4" xfId="20851"/>
    <cellStyle name="Nota 2 3 6 3 3 5" xfId="20852"/>
    <cellStyle name="Nota 2 3 6 3 4" xfId="20853"/>
    <cellStyle name="Nota 2 3 6 3 4 2" xfId="20854"/>
    <cellStyle name="Nota 2 3 6 3 4 3" xfId="20855"/>
    <cellStyle name="Nota 2 3 6 3 4 4" xfId="20856"/>
    <cellStyle name="Nota 2 3 6 3 5" xfId="20857"/>
    <cellStyle name="Nota 2 3 6 4" xfId="20858"/>
    <cellStyle name="Nota 2 3 6 4 2" xfId="20859"/>
    <cellStyle name="Nota 2 3 6 4 2 2" xfId="20860"/>
    <cellStyle name="Nota 2 3 6 4 3" xfId="20861"/>
    <cellStyle name="Nota 2 3 6 4 3 2" xfId="20862"/>
    <cellStyle name="Nota 2 3 6 4 3 3" xfId="20863"/>
    <cellStyle name="Nota 2 3 6 4 3 4" xfId="20864"/>
    <cellStyle name="Nota 2 3 6 4 3 5" xfId="20865"/>
    <cellStyle name="Nota 2 3 6 4 4" xfId="20866"/>
    <cellStyle name="Nota 2 3 6 4 4 2" xfId="20867"/>
    <cellStyle name="Nota 2 3 6 4 4 3" xfId="20868"/>
    <cellStyle name="Nota 2 3 6 4 4 4" xfId="20869"/>
    <cellStyle name="Nota 2 3 6 4 5" xfId="20870"/>
    <cellStyle name="Nota 2 3 6 5" xfId="20871"/>
    <cellStyle name="Nota 2 3 6 5 2" xfId="20872"/>
    <cellStyle name="Nota 2 3 6 5 2 2" xfId="20873"/>
    <cellStyle name="Nota 2 3 6 5 2 3" xfId="20874"/>
    <cellStyle name="Nota 2 3 6 5 2 4" xfId="20875"/>
    <cellStyle name="Nota 2 3 6 5 2 5" xfId="20876"/>
    <cellStyle name="Nota 2 3 6 5 3" xfId="20877"/>
    <cellStyle name="Nota 2 3 6 5 4" xfId="20878"/>
    <cellStyle name="Nota 2 3 6 6" xfId="20879"/>
    <cellStyle name="Nota 2 3 6 6 2" xfId="20880"/>
    <cellStyle name="Nota 2 3 6 6 2 2" xfId="20881"/>
    <cellStyle name="Nota 2 3 6 6 2 3" xfId="20882"/>
    <cellStyle name="Nota 2 3 6 6 2 4" xfId="20883"/>
    <cellStyle name="Nota 2 3 6 6 2 5" xfId="20884"/>
    <cellStyle name="Nota 2 3 6 6 3" xfId="20885"/>
    <cellStyle name="Nota 2 3 6 6 4" xfId="20886"/>
    <cellStyle name="Nota 2 3 6 7" xfId="20887"/>
    <cellStyle name="Nota 2 3 6 7 2" xfId="20888"/>
    <cellStyle name="Nota 2 3 6 7 2 2" xfId="20889"/>
    <cellStyle name="Nota 2 3 6 7 2 3" xfId="20890"/>
    <cellStyle name="Nota 2 3 6 7 2 4" xfId="20891"/>
    <cellStyle name="Nota 2 3 6 7 2 5" xfId="20892"/>
    <cellStyle name="Nota 2 3 6 7 3" xfId="20893"/>
    <cellStyle name="Nota 2 3 6 7 3 2" xfId="20894"/>
    <cellStyle name="Nota 2 3 6 7 3 3" xfId="20895"/>
    <cellStyle name="Nota 2 3 6 7 3 4" xfId="20896"/>
    <cellStyle name="Nota 2 3 6 7 4" xfId="20897"/>
    <cellStyle name="Nota 2 3 6 8" xfId="20898"/>
    <cellStyle name="Nota 2 3 6 8 2" xfId="20899"/>
    <cellStyle name="Nota 2 3 6 8 2 2" xfId="20900"/>
    <cellStyle name="Nota 2 3 6 8 2 3" xfId="20901"/>
    <cellStyle name="Nota 2 3 6 8 2 4" xfId="20902"/>
    <cellStyle name="Nota 2 3 6 8 3" xfId="20903"/>
    <cellStyle name="Nota 2 3 6 9" xfId="20904"/>
    <cellStyle name="Nota 2 3 7" xfId="20905"/>
    <cellStyle name="Nota 2 3 7 10" xfId="20906"/>
    <cellStyle name="Nota 2 3 7 11" xfId="20907"/>
    <cellStyle name="Nota 2 3 7 12" xfId="20908"/>
    <cellStyle name="Nota 2 3 7 13" xfId="20909"/>
    <cellStyle name="Nota 2 3 7 2" xfId="20910"/>
    <cellStyle name="Nota 2 3 7 2 2" xfId="20911"/>
    <cellStyle name="Nota 2 3 7 2 2 2" xfId="20912"/>
    <cellStyle name="Nota 2 3 7 2 2 2 2" xfId="20913"/>
    <cellStyle name="Nota 2 3 7 2 2 3" xfId="20914"/>
    <cellStyle name="Nota 2 3 7 2 2 3 2" xfId="20915"/>
    <cellStyle name="Nota 2 3 7 2 2 3 3" xfId="20916"/>
    <cellStyle name="Nota 2 3 7 2 2 3 4" xfId="20917"/>
    <cellStyle name="Nota 2 3 7 2 2 3 5" xfId="20918"/>
    <cellStyle name="Nota 2 3 7 2 2 4" xfId="20919"/>
    <cellStyle name="Nota 2 3 7 2 2 4 2" xfId="20920"/>
    <cellStyle name="Nota 2 3 7 2 2 4 3" xfId="20921"/>
    <cellStyle name="Nota 2 3 7 2 2 4 4" xfId="20922"/>
    <cellStyle name="Nota 2 3 7 2 2 5" xfId="20923"/>
    <cellStyle name="Nota 2 3 7 2 3" xfId="20924"/>
    <cellStyle name="Nota 2 3 7 2 3 2" xfId="20925"/>
    <cellStyle name="Nota 2 3 7 2 3 2 2" xfId="20926"/>
    <cellStyle name="Nota 2 3 7 2 3 3" xfId="20927"/>
    <cellStyle name="Nota 2 3 7 2 3 3 2" xfId="20928"/>
    <cellStyle name="Nota 2 3 7 2 3 3 3" xfId="20929"/>
    <cellStyle name="Nota 2 3 7 2 3 3 4" xfId="20930"/>
    <cellStyle name="Nota 2 3 7 2 3 3 5" xfId="20931"/>
    <cellStyle name="Nota 2 3 7 2 3 4" xfId="20932"/>
    <cellStyle name="Nota 2 3 7 2 3 4 2" xfId="20933"/>
    <cellStyle name="Nota 2 3 7 2 3 4 3" xfId="20934"/>
    <cellStyle name="Nota 2 3 7 2 3 4 4" xfId="20935"/>
    <cellStyle name="Nota 2 3 7 2 3 5" xfId="20936"/>
    <cellStyle name="Nota 2 3 7 2 4" xfId="20937"/>
    <cellStyle name="Nota 2 3 7 2 4 2" xfId="20938"/>
    <cellStyle name="Nota 2 3 7 2 4 2 2" xfId="20939"/>
    <cellStyle name="Nota 2 3 7 2 4 2 3" xfId="20940"/>
    <cellStyle name="Nota 2 3 7 2 4 2 4" xfId="20941"/>
    <cellStyle name="Nota 2 3 7 2 4 2 5" xfId="20942"/>
    <cellStyle name="Nota 2 3 7 2 4 3" xfId="20943"/>
    <cellStyle name="Nota 2 3 7 2 4 4" xfId="20944"/>
    <cellStyle name="Nota 2 3 7 2 5" xfId="20945"/>
    <cellStyle name="Nota 2 3 7 2 5 2" xfId="20946"/>
    <cellStyle name="Nota 2 3 7 2 5 2 2" xfId="20947"/>
    <cellStyle name="Nota 2 3 7 2 5 2 3" xfId="20948"/>
    <cellStyle name="Nota 2 3 7 2 5 2 4" xfId="20949"/>
    <cellStyle name="Nota 2 3 7 2 5 2 5" xfId="20950"/>
    <cellStyle name="Nota 2 3 7 2 5 3" xfId="20951"/>
    <cellStyle name="Nota 2 3 7 2 6" xfId="20952"/>
    <cellStyle name="Nota 2 3 7 2 6 2" xfId="20953"/>
    <cellStyle name="Nota 2 3 7 2 7" xfId="20954"/>
    <cellStyle name="Nota 2 3 7 2 7 2" xfId="20955"/>
    <cellStyle name="Nota 2 3 7 2 7 3" xfId="20956"/>
    <cellStyle name="Nota 2 3 7 2 7 4" xfId="20957"/>
    <cellStyle name="Nota 2 3 7 2 7 5" xfId="20958"/>
    <cellStyle name="Nota 2 3 7 2 8" xfId="20959"/>
    <cellStyle name="Nota 2 3 7 2 8 2" xfId="20960"/>
    <cellStyle name="Nota 2 3 7 2 8 3" xfId="20961"/>
    <cellStyle name="Nota 2 3 7 2 8 4" xfId="20962"/>
    <cellStyle name="Nota 2 3 7 2 8 5" xfId="20963"/>
    <cellStyle name="Nota 2 3 7 2 9" xfId="20964"/>
    <cellStyle name="Nota 2 3 7 3" xfId="20965"/>
    <cellStyle name="Nota 2 3 7 3 2" xfId="20966"/>
    <cellStyle name="Nota 2 3 7 3 2 2" xfId="20967"/>
    <cellStyle name="Nota 2 3 7 3 3" xfId="20968"/>
    <cellStyle name="Nota 2 3 7 3 3 2" xfId="20969"/>
    <cellStyle name="Nota 2 3 7 3 3 3" xfId="20970"/>
    <cellStyle name="Nota 2 3 7 3 3 4" xfId="20971"/>
    <cellStyle name="Nota 2 3 7 3 3 5" xfId="20972"/>
    <cellStyle name="Nota 2 3 7 3 4" xfId="20973"/>
    <cellStyle name="Nota 2 3 7 3 4 2" xfId="20974"/>
    <cellStyle name="Nota 2 3 7 3 4 3" xfId="20975"/>
    <cellStyle name="Nota 2 3 7 3 4 4" xfId="20976"/>
    <cellStyle name="Nota 2 3 7 3 5" xfId="20977"/>
    <cellStyle name="Nota 2 3 7 4" xfId="20978"/>
    <cellStyle name="Nota 2 3 7 4 2" xfId="20979"/>
    <cellStyle name="Nota 2 3 7 4 2 2" xfId="20980"/>
    <cellStyle name="Nota 2 3 7 4 3" xfId="20981"/>
    <cellStyle name="Nota 2 3 7 4 3 2" xfId="20982"/>
    <cellStyle name="Nota 2 3 7 4 3 3" xfId="20983"/>
    <cellStyle name="Nota 2 3 7 4 3 4" xfId="20984"/>
    <cellStyle name="Nota 2 3 7 4 3 5" xfId="20985"/>
    <cellStyle name="Nota 2 3 7 4 4" xfId="20986"/>
    <cellStyle name="Nota 2 3 7 4 4 2" xfId="20987"/>
    <cellStyle name="Nota 2 3 7 4 4 3" xfId="20988"/>
    <cellStyle name="Nota 2 3 7 4 4 4" xfId="20989"/>
    <cellStyle name="Nota 2 3 7 4 5" xfId="20990"/>
    <cellStyle name="Nota 2 3 7 5" xfId="20991"/>
    <cellStyle name="Nota 2 3 7 5 2" xfId="20992"/>
    <cellStyle name="Nota 2 3 7 5 2 2" xfId="20993"/>
    <cellStyle name="Nota 2 3 7 5 2 3" xfId="20994"/>
    <cellStyle name="Nota 2 3 7 5 2 4" xfId="20995"/>
    <cellStyle name="Nota 2 3 7 5 2 5" xfId="20996"/>
    <cellStyle name="Nota 2 3 7 5 3" xfId="20997"/>
    <cellStyle name="Nota 2 3 7 5 4" xfId="20998"/>
    <cellStyle name="Nota 2 3 7 6" xfId="20999"/>
    <cellStyle name="Nota 2 3 7 6 2" xfId="21000"/>
    <cellStyle name="Nota 2 3 7 6 2 2" xfId="21001"/>
    <cellStyle name="Nota 2 3 7 6 2 3" xfId="21002"/>
    <cellStyle name="Nota 2 3 7 6 2 4" xfId="21003"/>
    <cellStyle name="Nota 2 3 7 6 2 5" xfId="21004"/>
    <cellStyle name="Nota 2 3 7 6 3" xfId="21005"/>
    <cellStyle name="Nota 2 3 7 6 4" xfId="21006"/>
    <cellStyle name="Nota 2 3 7 7" xfId="21007"/>
    <cellStyle name="Nota 2 3 7 7 2" xfId="21008"/>
    <cellStyle name="Nota 2 3 7 7 2 2" xfId="21009"/>
    <cellStyle name="Nota 2 3 7 7 2 3" xfId="21010"/>
    <cellStyle name="Nota 2 3 7 7 2 4" xfId="21011"/>
    <cellStyle name="Nota 2 3 7 7 2 5" xfId="21012"/>
    <cellStyle name="Nota 2 3 7 7 3" xfId="21013"/>
    <cellStyle name="Nota 2 3 7 7 3 2" xfId="21014"/>
    <cellStyle name="Nota 2 3 7 7 3 3" xfId="21015"/>
    <cellStyle name="Nota 2 3 7 7 3 4" xfId="21016"/>
    <cellStyle name="Nota 2 3 7 7 4" xfId="21017"/>
    <cellStyle name="Nota 2 3 7 8" xfId="21018"/>
    <cellStyle name="Nota 2 3 7 8 2" xfId="21019"/>
    <cellStyle name="Nota 2 3 7 8 2 2" xfId="21020"/>
    <cellStyle name="Nota 2 3 7 8 2 3" xfId="21021"/>
    <cellStyle name="Nota 2 3 7 8 2 4" xfId="21022"/>
    <cellStyle name="Nota 2 3 7 8 3" xfId="21023"/>
    <cellStyle name="Nota 2 3 7 9" xfId="21024"/>
    <cellStyle name="Nota 2 3 8" xfId="21025"/>
    <cellStyle name="Nota 2 3 8 10" xfId="21026"/>
    <cellStyle name="Nota 2 3 8 11" xfId="21027"/>
    <cellStyle name="Nota 2 3 8 12" xfId="21028"/>
    <cellStyle name="Nota 2 3 8 13" xfId="21029"/>
    <cellStyle name="Nota 2 3 8 2" xfId="21030"/>
    <cellStyle name="Nota 2 3 8 2 2" xfId="21031"/>
    <cellStyle name="Nota 2 3 8 2 2 2" xfId="21032"/>
    <cellStyle name="Nota 2 3 8 2 2 2 2" xfId="21033"/>
    <cellStyle name="Nota 2 3 8 2 2 3" xfId="21034"/>
    <cellStyle name="Nota 2 3 8 2 2 3 2" xfId="21035"/>
    <cellStyle name="Nota 2 3 8 2 2 3 3" xfId="21036"/>
    <cellStyle name="Nota 2 3 8 2 2 3 4" xfId="21037"/>
    <cellStyle name="Nota 2 3 8 2 2 3 5" xfId="21038"/>
    <cellStyle name="Nota 2 3 8 2 2 4" xfId="21039"/>
    <cellStyle name="Nota 2 3 8 2 2 4 2" xfId="21040"/>
    <cellStyle name="Nota 2 3 8 2 2 4 3" xfId="21041"/>
    <cellStyle name="Nota 2 3 8 2 2 4 4" xfId="21042"/>
    <cellStyle name="Nota 2 3 8 2 2 5" xfId="21043"/>
    <cellStyle name="Nota 2 3 8 2 3" xfId="21044"/>
    <cellStyle name="Nota 2 3 8 2 3 2" xfId="21045"/>
    <cellStyle name="Nota 2 3 8 2 3 2 2" xfId="21046"/>
    <cellStyle name="Nota 2 3 8 2 3 3" xfId="21047"/>
    <cellStyle name="Nota 2 3 8 2 3 3 2" xfId="21048"/>
    <cellStyle name="Nota 2 3 8 2 3 3 3" xfId="21049"/>
    <cellStyle name="Nota 2 3 8 2 3 3 4" xfId="21050"/>
    <cellStyle name="Nota 2 3 8 2 3 3 5" xfId="21051"/>
    <cellStyle name="Nota 2 3 8 2 3 4" xfId="21052"/>
    <cellStyle name="Nota 2 3 8 2 3 4 2" xfId="21053"/>
    <cellStyle name="Nota 2 3 8 2 3 4 3" xfId="21054"/>
    <cellStyle name="Nota 2 3 8 2 3 4 4" xfId="21055"/>
    <cellStyle name="Nota 2 3 8 2 3 5" xfId="21056"/>
    <cellStyle name="Nota 2 3 8 2 4" xfId="21057"/>
    <cellStyle name="Nota 2 3 8 2 4 2" xfId="21058"/>
    <cellStyle name="Nota 2 3 8 2 4 2 2" xfId="21059"/>
    <cellStyle name="Nota 2 3 8 2 4 2 3" xfId="21060"/>
    <cellStyle name="Nota 2 3 8 2 4 2 4" xfId="21061"/>
    <cellStyle name="Nota 2 3 8 2 4 2 5" xfId="21062"/>
    <cellStyle name="Nota 2 3 8 2 4 3" xfId="21063"/>
    <cellStyle name="Nota 2 3 8 2 4 4" xfId="21064"/>
    <cellStyle name="Nota 2 3 8 2 5" xfId="21065"/>
    <cellStyle name="Nota 2 3 8 2 5 2" xfId="21066"/>
    <cellStyle name="Nota 2 3 8 2 5 2 2" xfId="21067"/>
    <cellStyle name="Nota 2 3 8 2 5 2 3" xfId="21068"/>
    <cellStyle name="Nota 2 3 8 2 5 2 4" xfId="21069"/>
    <cellStyle name="Nota 2 3 8 2 5 2 5" xfId="21070"/>
    <cellStyle name="Nota 2 3 8 2 5 3" xfId="21071"/>
    <cellStyle name="Nota 2 3 8 2 6" xfId="21072"/>
    <cellStyle name="Nota 2 3 8 2 6 2" xfId="21073"/>
    <cellStyle name="Nota 2 3 8 2 7" xfId="21074"/>
    <cellStyle name="Nota 2 3 8 2 7 2" xfId="21075"/>
    <cellStyle name="Nota 2 3 8 2 7 3" xfId="21076"/>
    <cellStyle name="Nota 2 3 8 2 7 4" xfId="21077"/>
    <cellStyle name="Nota 2 3 8 2 7 5" xfId="21078"/>
    <cellStyle name="Nota 2 3 8 2 8" xfId="21079"/>
    <cellStyle name="Nota 2 3 8 2 8 2" xfId="21080"/>
    <cellStyle name="Nota 2 3 8 2 8 3" xfId="21081"/>
    <cellStyle name="Nota 2 3 8 2 8 4" xfId="21082"/>
    <cellStyle name="Nota 2 3 8 2 8 5" xfId="21083"/>
    <cellStyle name="Nota 2 3 8 2 9" xfId="21084"/>
    <cellStyle name="Nota 2 3 8 3" xfId="21085"/>
    <cellStyle name="Nota 2 3 8 3 2" xfId="21086"/>
    <cellStyle name="Nota 2 3 8 3 2 2" xfId="21087"/>
    <cellStyle name="Nota 2 3 8 3 3" xfId="21088"/>
    <cellStyle name="Nota 2 3 8 3 3 2" xfId="21089"/>
    <cellStyle name="Nota 2 3 8 3 3 3" xfId="21090"/>
    <cellStyle name="Nota 2 3 8 3 3 4" xfId="21091"/>
    <cellStyle name="Nota 2 3 8 3 3 5" xfId="21092"/>
    <cellStyle name="Nota 2 3 8 3 4" xfId="21093"/>
    <cellStyle name="Nota 2 3 8 3 4 2" xfId="21094"/>
    <cellStyle name="Nota 2 3 8 3 4 3" xfId="21095"/>
    <cellStyle name="Nota 2 3 8 3 4 4" xfId="21096"/>
    <cellStyle name="Nota 2 3 8 3 5" xfId="21097"/>
    <cellStyle name="Nota 2 3 8 4" xfId="21098"/>
    <cellStyle name="Nota 2 3 8 4 2" xfId="21099"/>
    <cellStyle name="Nota 2 3 8 4 2 2" xfId="21100"/>
    <cellStyle name="Nota 2 3 8 4 3" xfId="21101"/>
    <cellStyle name="Nota 2 3 8 4 3 2" xfId="21102"/>
    <cellStyle name="Nota 2 3 8 4 3 3" xfId="21103"/>
    <cellStyle name="Nota 2 3 8 4 3 4" xfId="21104"/>
    <cellStyle name="Nota 2 3 8 4 3 5" xfId="21105"/>
    <cellStyle name="Nota 2 3 8 4 4" xfId="21106"/>
    <cellStyle name="Nota 2 3 8 4 4 2" xfId="21107"/>
    <cellStyle name="Nota 2 3 8 4 4 3" xfId="21108"/>
    <cellStyle name="Nota 2 3 8 4 4 4" xfId="21109"/>
    <cellStyle name="Nota 2 3 8 4 5" xfId="21110"/>
    <cellStyle name="Nota 2 3 8 5" xfId="21111"/>
    <cellStyle name="Nota 2 3 8 5 2" xfId="21112"/>
    <cellStyle name="Nota 2 3 8 5 2 2" xfId="21113"/>
    <cellStyle name="Nota 2 3 8 5 2 3" xfId="21114"/>
    <cellStyle name="Nota 2 3 8 5 2 4" xfId="21115"/>
    <cellStyle name="Nota 2 3 8 5 2 5" xfId="21116"/>
    <cellStyle name="Nota 2 3 8 5 3" xfId="21117"/>
    <cellStyle name="Nota 2 3 8 5 4" xfId="21118"/>
    <cellStyle name="Nota 2 3 8 6" xfId="21119"/>
    <cellStyle name="Nota 2 3 8 6 2" xfId="21120"/>
    <cellStyle name="Nota 2 3 8 6 2 2" xfId="21121"/>
    <cellStyle name="Nota 2 3 8 6 2 3" xfId="21122"/>
    <cellStyle name="Nota 2 3 8 6 2 4" xfId="21123"/>
    <cellStyle name="Nota 2 3 8 6 2 5" xfId="21124"/>
    <cellStyle name="Nota 2 3 8 6 3" xfId="21125"/>
    <cellStyle name="Nota 2 3 8 6 4" xfId="21126"/>
    <cellStyle name="Nota 2 3 8 7" xfId="21127"/>
    <cellStyle name="Nota 2 3 8 7 2" xfId="21128"/>
    <cellStyle name="Nota 2 3 8 7 2 2" xfId="21129"/>
    <cellStyle name="Nota 2 3 8 7 2 3" xfId="21130"/>
    <cellStyle name="Nota 2 3 8 7 2 4" xfId="21131"/>
    <cellStyle name="Nota 2 3 8 7 2 5" xfId="21132"/>
    <cellStyle name="Nota 2 3 8 7 3" xfId="21133"/>
    <cellStyle name="Nota 2 3 8 7 3 2" xfId="21134"/>
    <cellStyle name="Nota 2 3 8 7 3 3" xfId="21135"/>
    <cellStyle name="Nota 2 3 8 7 3 4" xfId="21136"/>
    <cellStyle name="Nota 2 3 8 7 4" xfId="21137"/>
    <cellStyle name="Nota 2 3 8 8" xfId="21138"/>
    <cellStyle name="Nota 2 3 8 8 2" xfId="21139"/>
    <cellStyle name="Nota 2 3 8 8 2 2" xfId="21140"/>
    <cellStyle name="Nota 2 3 8 8 2 3" xfId="21141"/>
    <cellStyle name="Nota 2 3 8 8 2 4" xfId="21142"/>
    <cellStyle name="Nota 2 3 8 8 3" xfId="21143"/>
    <cellStyle name="Nota 2 3 8 9" xfId="21144"/>
    <cellStyle name="Nota 2 3 9" xfId="21145"/>
    <cellStyle name="Nota 2 3 9 10" xfId="21146"/>
    <cellStyle name="Nota 2 3 9 11" xfId="21147"/>
    <cellStyle name="Nota 2 3 9 12" xfId="21148"/>
    <cellStyle name="Nota 2 3 9 13" xfId="21149"/>
    <cellStyle name="Nota 2 3 9 2" xfId="21150"/>
    <cellStyle name="Nota 2 3 9 2 2" xfId="21151"/>
    <cellStyle name="Nota 2 3 9 2 2 2" xfId="21152"/>
    <cellStyle name="Nota 2 3 9 2 2 2 2" xfId="21153"/>
    <cellStyle name="Nota 2 3 9 2 2 3" xfId="21154"/>
    <cellStyle name="Nota 2 3 9 2 2 3 2" xfId="21155"/>
    <cellStyle name="Nota 2 3 9 2 2 3 3" xfId="21156"/>
    <cellStyle name="Nota 2 3 9 2 2 3 4" xfId="21157"/>
    <cellStyle name="Nota 2 3 9 2 2 3 5" xfId="21158"/>
    <cellStyle name="Nota 2 3 9 2 2 4" xfId="21159"/>
    <cellStyle name="Nota 2 3 9 2 2 4 2" xfId="21160"/>
    <cellStyle name="Nota 2 3 9 2 2 4 3" xfId="21161"/>
    <cellStyle name="Nota 2 3 9 2 2 4 4" xfId="21162"/>
    <cellStyle name="Nota 2 3 9 2 2 5" xfId="21163"/>
    <cellStyle name="Nota 2 3 9 2 3" xfId="21164"/>
    <cellStyle name="Nota 2 3 9 2 3 2" xfId="21165"/>
    <cellStyle name="Nota 2 3 9 2 3 2 2" xfId="21166"/>
    <cellStyle name="Nota 2 3 9 2 3 3" xfId="21167"/>
    <cellStyle name="Nota 2 3 9 2 3 3 2" xfId="21168"/>
    <cellStyle name="Nota 2 3 9 2 3 3 3" xfId="21169"/>
    <cellStyle name="Nota 2 3 9 2 3 3 4" xfId="21170"/>
    <cellStyle name="Nota 2 3 9 2 3 3 5" xfId="21171"/>
    <cellStyle name="Nota 2 3 9 2 3 4" xfId="21172"/>
    <cellStyle name="Nota 2 3 9 2 3 4 2" xfId="21173"/>
    <cellStyle name="Nota 2 3 9 2 3 4 3" xfId="21174"/>
    <cellStyle name="Nota 2 3 9 2 3 4 4" xfId="21175"/>
    <cellStyle name="Nota 2 3 9 2 3 5" xfId="21176"/>
    <cellStyle name="Nota 2 3 9 2 4" xfId="21177"/>
    <cellStyle name="Nota 2 3 9 2 4 2" xfId="21178"/>
    <cellStyle name="Nota 2 3 9 2 4 2 2" xfId="21179"/>
    <cellStyle name="Nota 2 3 9 2 4 2 3" xfId="21180"/>
    <cellStyle name="Nota 2 3 9 2 4 2 4" xfId="21181"/>
    <cellStyle name="Nota 2 3 9 2 4 2 5" xfId="21182"/>
    <cellStyle name="Nota 2 3 9 2 4 3" xfId="21183"/>
    <cellStyle name="Nota 2 3 9 2 4 4" xfId="21184"/>
    <cellStyle name="Nota 2 3 9 2 5" xfId="21185"/>
    <cellStyle name="Nota 2 3 9 2 5 2" xfId="21186"/>
    <cellStyle name="Nota 2 3 9 2 5 2 2" xfId="21187"/>
    <cellStyle name="Nota 2 3 9 2 5 2 3" xfId="21188"/>
    <cellStyle name="Nota 2 3 9 2 5 2 4" xfId="21189"/>
    <cellStyle name="Nota 2 3 9 2 5 2 5" xfId="21190"/>
    <cellStyle name="Nota 2 3 9 2 5 3" xfId="21191"/>
    <cellStyle name="Nota 2 3 9 2 6" xfId="21192"/>
    <cellStyle name="Nota 2 3 9 2 6 2" xfId="21193"/>
    <cellStyle name="Nota 2 3 9 2 7" xfId="21194"/>
    <cellStyle name="Nota 2 3 9 2 7 2" xfId="21195"/>
    <cellStyle name="Nota 2 3 9 2 7 3" xfId="21196"/>
    <cellStyle name="Nota 2 3 9 2 7 4" xfId="21197"/>
    <cellStyle name="Nota 2 3 9 2 7 5" xfId="21198"/>
    <cellStyle name="Nota 2 3 9 2 8" xfId="21199"/>
    <cellStyle name="Nota 2 3 9 2 8 2" xfId="21200"/>
    <cellStyle name="Nota 2 3 9 2 8 3" xfId="21201"/>
    <cellStyle name="Nota 2 3 9 2 8 4" xfId="21202"/>
    <cellStyle name="Nota 2 3 9 2 8 5" xfId="21203"/>
    <cellStyle name="Nota 2 3 9 2 9" xfId="21204"/>
    <cellStyle name="Nota 2 3 9 3" xfId="21205"/>
    <cellStyle name="Nota 2 3 9 3 2" xfId="21206"/>
    <cellStyle name="Nota 2 3 9 3 2 2" xfId="21207"/>
    <cellStyle name="Nota 2 3 9 3 3" xfId="21208"/>
    <cellStyle name="Nota 2 3 9 3 3 2" xfId="21209"/>
    <cellStyle name="Nota 2 3 9 3 3 3" xfId="21210"/>
    <cellStyle name="Nota 2 3 9 3 3 4" xfId="21211"/>
    <cellStyle name="Nota 2 3 9 3 3 5" xfId="21212"/>
    <cellStyle name="Nota 2 3 9 3 4" xfId="21213"/>
    <cellStyle name="Nota 2 3 9 3 4 2" xfId="21214"/>
    <cellStyle name="Nota 2 3 9 3 4 3" xfId="21215"/>
    <cellStyle name="Nota 2 3 9 3 4 4" xfId="21216"/>
    <cellStyle name="Nota 2 3 9 3 5" xfId="21217"/>
    <cellStyle name="Nota 2 3 9 4" xfId="21218"/>
    <cellStyle name="Nota 2 3 9 4 2" xfId="21219"/>
    <cellStyle name="Nota 2 3 9 4 2 2" xfId="21220"/>
    <cellStyle name="Nota 2 3 9 4 3" xfId="21221"/>
    <cellStyle name="Nota 2 3 9 4 3 2" xfId="21222"/>
    <cellStyle name="Nota 2 3 9 4 3 3" xfId="21223"/>
    <cellStyle name="Nota 2 3 9 4 3 4" xfId="21224"/>
    <cellStyle name="Nota 2 3 9 4 3 5" xfId="21225"/>
    <cellStyle name="Nota 2 3 9 4 4" xfId="21226"/>
    <cellStyle name="Nota 2 3 9 4 4 2" xfId="21227"/>
    <cellStyle name="Nota 2 3 9 4 4 3" xfId="21228"/>
    <cellStyle name="Nota 2 3 9 4 4 4" xfId="21229"/>
    <cellStyle name="Nota 2 3 9 4 5" xfId="21230"/>
    <cellStyle name="Nota 2 3 9 5" xfId="21231"/>
    <cellStyle name="Nota 2 3 9 5 2" xfId="21232"/>
    <cellStyle name="Nota 2 3 9 5 2 2" xfId="21233"/>
    <cellStyle name="Nota 2 3 9 5 2 3" xfId="21234"/>
    <cellStyle name="Nota 2 3 9 5 2 4" xfId="21235"/>
    <cellStyle name="Nota 2 3 9 5 2 5" xfId="21236"/>
    <cellStyle name="Nota 2 3 9 5 3" xfId="21237"/>
    <cellStyle name="Nota 2 3 9 5 4" xfId="21238"/>
    <cellStyle name="Nota 2 3 9 6" xfId="21239"/>
    <cellStyle name="Nota 2 3 9 6 2" xfId="21240"/>
    <cellStyle name="Nota 2 3 9 6 2 2" xfId="21241"/>
    <cellStyle name="Nota 2 3 9 6 2 3" xfId="21242"/>
    <cellStyle name="Nota 2 3 9 6 2 4" xfId="21243"/>
    <cellStyle name="Nota 2 3 9 6 2 5" xfId="21244"/>
    <cellStyle name="Nota 2 3 9 6 3" xfId="21245"/>
    <cellStyle name="Nota 2 3 9 6 4" xfId="21246"/>
    <cellStyle name="Nota 2 3 9 7" xfId="21247"/>
    <cellStyle name="Nota 2 3 9 7 2" xfId="21248"/>
    <cellStyle name="Nota 2 3 9 7 2 2" xfId="21249"/>
    <cellStyle name="Nota 2 3 9 7 2 3" xfId="21250"/>
    <cellStyle name="Nota 2 3 9 7 2 4" xfId="21251"/>
    <cellStyle name="Nota 2 3 9 7 2 5" xfId="21252"/>
    <cellStyle name="Nota 2 3 9 7 3" xfId="21253"/>
    <cellStyle name="Nota 2 3 9 7 3 2" xfId="21254"/>
    <cellStyle name="Nota 2 3 9 7 3 3" xfId="21255"/>
    <cellStyle name="Nota 2 3 9 7 3 4" xfId="21256"/>
    <cellStyle name="Nota 2 3 9 7 4" xfId="21257"/>
    <cellStyle name="Nota 2 3 9 8" xfId="21258"/>
    <cellStyle name="Nota 2 3 9 8 2" xfId="21259"/>
    <cellStyle name="Nota 2 3 9 8 2 2" xfId="21260"/>
    <cellStyle name="Nota 2 3 9 8 2 3" xfId="21261"/>
    <cellStyle name="Nota 2 3 9 8 2 4" xfId="21262"/>
    <cellStyle name="Nota 2 3 9 8 3" xfId="21263"/>
    <cellStyle name="Nota 2 3 9 9" xfId="21264"/>
    <cellStyle name="Nota 2 3_CÁLCULO DE HORAS - tabela MARÇO 2014" xfId="21265"/>
    <cellStyle name="Nota 2 4" xfId="21266"/>
    <cellStyle name="Nota 2 4 10" xfId="21267"/>
    <cellStyle name="Nota 2 4 10 2" xfId="21268"/>
    <cellStyle name="Nota 2 4 10 2 2" xfId="21269"/>
    <cellStyle name="Nota 2 4 10 2 2 2" xfId="21270"/>
    <cellStyle name="Nota 2 4 10 2 3" xfId="21271"/>
    <cellStyle name="Nota 2 4 10 2 3 2" xfId="21272"/>
    <cellStyle name="Nota 2 4 10 2 3 3" xfId="21273"/>
    <cellStyle name="Nota 2 4 10 2 3 4" xfId="21274"/>
    <cellStyle name="Nota 2 4 10 2 3 5" xfId="21275"/>
    <cellStyle name="Nota 2 4 10 2 4" xfId="21276"/>
    <cellStyle name="Nota 2 4 10 2 4 2" xfId="21277"/>
    <cellStyle name="Nota 2 4 10 2 4 3" xfId="21278"/>
    <cellStyle name="Nota 2 4 10 2 4 4" xfId="21279"/>
    <cellStyle name="Nota 2 4 10 2 5" xfId="21280"/>
    <cellStyle name="Nota 2 4 10 3" xfId="21281"/>
    <cellStyle name="Nota 2 4 10 3 2" xfId="21282"/>
    <cellStyle name="Nota 2 4 10 3 2 2" xfId="21283"/>
    <cellStyle name="Nota 2 4 10 3 3" xfId="21284"/>
    <cellStyle name="Nota 2 4 10 3 3 2" xfId="21285"/>
    <cellStyle name="Nota 2 4 10 3 3 3" xfId="21286"/>
    <cellStyle name="Nota 2 4 10 3 3 4" xfId="21287"/>
    <cellStyle name="Nota 2 4 10 3 3 5" xfId="21288"/>
    <cellStyle name="Nota 2 4 10 3 4" xfId="21289"/>
    <cellStyle name="Nota 2 4 10 3 4 2" xfId="21290"/>
    <cellStyle name="Nota 2 4 10 3 4 3" xfId="21291"/>
    <cellStyle name="Nota 2 4 10 3 4 4" xfId="21292"/>
    <cellStyle name="Nota 2 4 10 3 5" xfId="21293"/>
    <cellStyle name="Nota 2 4 10 4" xfId="21294"/>
    <cellStyle name="Nota 2 4 10 4 2" xfId="21295"/>
    <cellStyle name="Nota 2 4 10 4 2 2" xfId="21296"/>
    <cellStyle name="Nota 2 4 10 4 2 3" xfId="21297"/>
    <cellStyle name="Nota 2 4 10 4 2 4" xfId="21298"/>
    <cellStyle name="Nota 2 4 10 4 2 5" xfId="21299"/>
    <cellStyle name="Nota 2 4 10 4 3" xfId="21300"/>
    <cellStyle name="Nota 2 4 10 4 4" xfId="21301"/>
    <cellStyle name="Nota 2 4 10 5" xfId="21302"/>
    <cellStyle name="Nota 2 4 10 5 2" xfId="21303"/>
    <cellStyle name="Nota 2 4 10 5 2 2" xfId="21304"/>
    <cellStyle name="Nota 2 4 10 5 2 3" xfId="21305"/>
    <cellStyle name="Nota 2 4 10 5 2 4" xfId="21306"/>
    <cellStyle name="Nota 2 4 10 5 2 5" xfId="21307"/>
    <cellStyle name="Nota 2 4 10 5 3" xfId="21308"/>
    <cellStyle name="Nota 2 4 10 6" xfId="21309"/>
    <cellStyle name="Nota 2 4 10 6 2" xfId="21310"/>
    <cellStyle name="Nota 2 4 10 7" xfId="21311"/>
    <cellStyle name="Nota 2 4 10 7 2" xfId="21312"/>
    <cellStyle name="Nota 2 4 10 7 3" xfId="21313"/>
    <cellStyle name="Nota 2 4 10 7 4" xfId="21314"/>
    <cellStyle name="Nota 2 4 10 7 5" xfId="21315"/>
    <cellStyle name="Nota 2 4 10 8" xfId="21316"/>
    <cellStyle name="Nota 2 4 10 8 2" xfId="21317"/>
    <cellStyle name="Nota 2 4 10 8 3" xfId="21318"/>
    <cellStyle name="Nota 2 4 10 8 4" xfId="21319"/>
    <cellStyle name="Nota 2 4 10 9" xfId="21320"/>
    <cellStyle name="Nota 2 4 11" xfId="21321"/>
    <cellStyle name="Nota 2 4 11 2" xfId="21322"/>
    <cellStyle name="Nota 2 4 11 2 2" xfId="21323"/>
    <cellStyle name="Nota 2 4 11 2 2 2" xfId="21324"/>
    <cellStyle name="Nota 2 4 11 2 3" xfId="21325"/>
    <cellStyle name="Nota 2 4 11 2 3 2" xfId="21326"/>
    <cellStyle name="Nota 2 4 11 2 3 3" xfId="21327"/>
    <cellStyle name="Nota 2 4 11 2 3 4" xfId="21328"/>
    <cellStyle name="Nota 2 4 11 2 3 5" xfId="21329"/>
    <cellStyle name="Nota 2 4 11 2 4" xfId="21330"/>
    <cellStyle name="Nota 2 4 11 2 4 2" xfId="21331"/>
    <cellStyle name="Nota 2 4 11 2 4 3" xfId="21332"/>
    <cellStyle name="Nota 2 4 11 2 4 4" xfId="21333"/>
    <cellStyle name="Nota 2 4 11 2 5" xfId="21334"/>
    <cellStyle name="Nota 2 4 11 3" xfId="21335"/>
    <cellStyle name="Nota 2 4 11 3 2" xfId="21336"/>
    <cellStyle name="Nota 2 4 11 3 2 2" xfId="21337"/>
    <cellStyle name="Nota 2 4 11 3 2 3" xfId="21338"/>
    <cellStyle name="Nota 2 4 11 3 2 4" xfId="21339"/>
    <cellStyle name="Nota 2 4 11 3 2 5" xfId="21340"/>
    <cellStyle name="Nota 2 4 11 3 3" xfId="21341"/>
    <cellStyle name="Nota 2 4 11 3 4" xfId="21342"/>
    <cellStyle name="Nota 2 4 11 4" xfId="21343"/>
    <cellStyle name="Nota 2 4 11 4 2" xfId="21344"/>
    <cellStyle name="Nota 2 4 11 4 2 2" xfId="21345"/>
    <cellStyle name="Nota 2 4 11 4 2 3" xfId="21346"/>
    <cellStyle name="Nota 2 4 11 4 2 4" xfId="21347"/>
    <cellStyle name="Nota 2 4 11 4 2 5" xfId="21348"/>
    <cellStyle name="Nota 2 4 11 4 3" xfId="21349"/>
    <cellStyle name="Nota 2 4 11 5" xfId="21350"/>
    <cellStyle name="Nota 2 4 11 5 2" xfId="21351"/>
    <cellStyle name="Nota 2 4 11 6" xfId="21352"/>
    <cellStyle name="Nota 2 4 11 6 2" xfId="21353"/>
    <cellStyle name="Nota 2 4 11 6 3" xfId="21354"/>
    <cellStyle name="Nota 2 4 11 6 4" xfId="21355"/>
    <cellStyle name="Nota 2 4 11 6 5" xfId="21356"/>
    <cellStyle name="Nota 2 4 11 7" xfId="21357"/>
    <cellStyle name="Nota 2 4 11 7 2" xfId="21358"/>
    <cellStyle name="Nota 2 4 11 7 3" xfId="21359"/>
    <cellStyle name="Nota 2 4 11 7 4" xfId="21360"/>
    <cellStyle name="Nota 2 4 11 7 5" xfId="21361"/>
    <cellStyle name="Nota 2 4 11 8" xfId="21362"/>
    <cellStyle name="Nota 2 4 12" xfId="21363"/>
    <cellStyle name="Nota 2 4 12 2" xfId="21364"/>
    <cellStyle name="Nota 2 4 12 2 2" xfId="21365"/>
    <cellStyle name="Nota 2 4 12 3" xfId="21366"/>
    <cellStyle name="Nota 2 4 12 3 2" xfId="21367"/>
    <cellStyle name="Nota 2 4 12 3 3" xfId="21368"/>
    <cellStyle name="Nota 2 4 12 3 4" xfId="21369"/>
    <cellStyle name="Nota 2 4 12 3 5" xfId="21370"/>
    <cellStyle name="Nota 2 4 12 4" xfId="21371"/>
    <cellStyle name="Nota 2 4 12 4 2" xfId="21372"/>
    <cellStyle name="Nota 2 4 12 4 3" xfId="21373"/>
    <cellStyle name="Nota 2 4 12 4 4" xfId="21374"/>
    <cellStyle name="Nota 2 4 12 5" xfId="21375"/>
    <cellStyle name="Nota 2 4 13" xfId="21376"/>
    <cellStyle name="Nota 2 4 13 2" xfId="21377"/>
    <cellStyle name="Nota 2 4 13 2 2" xfId="21378"/>
    <cellStyle name="Nota 2 4 13 2 3" xfId="21379"/>
    <cellStyle name="Nota 2 4 13 2 4" xfId="21380"/>
    <cellStyle name="Nota 2 4 13 2 5" xfId="21381"/>
    <cellStyle name="Nota 2 4 13 3" xfId="21382"/>
    <cellStyle name="Nota 2 4 13 4" xfId="21383"/>
    <cellStyle name="Nota 2 4 14" xfId="21384"/>
    <cellStyle name="Nota 2 4 14 2" xfId="21385"/>
    <cellStyle name="Nota 2 4 14 2 2" xfId="21386"/>
    <cellStyle name="Nota 2 4 14 2 3" xfId="21387"/>
    <cellStyle name="Nota 2 4 14 2 4" xfId="21388"/>
    <cellStyle name="Nota 2 4 14 2 5" xfId="21389"/>
    <cellStyle name="Nota 2 4 14 3" xfId="21390"/>
    <cellStyle name="Nota 2 4 14 4" xfId="21391"/>
    <cellStyle name="Nota 2 4 15" xfId="21392"/>
    <cellStyle name="Nota 2 4 15 2" xfId="21393"/>
    <cellStyle name="Nota 2 4 15 2 2" xfId="21394"/>
    <cellStyle name="Nota 2 4 15 2 3" xfId="21395"/>
    <cellStyle name="Nota 2 4 15 2 4" xfId="21396"/>
    <cellStyle name="Nota 2 4 15 2 5" xfId="21397"/>
    <cellStyle name="Nota 2 4 15 3" xfId="21398"/>
    <cellStyle name="Nota 2 4 15 4" xfId="21399"/>
    <cellStyle name="Nota 2 4 16" xfId="21400"/>
    <cellStyle name="Nota 2 4 16 2" xfId="21401"/>
    <cellStyle name="Nota 2 4 16 2 2" xfId="21402"/>
    <cellStyle name="Nota 2 4 16 2 3" xfId="21403"/>
    <cellStyle name="Nota 2 4 16 2 4" xfId="21404"/>
    <cellStyle name="Nota 2 4 16 2 5" xfId="21405"/>
    <cellStyle name="Nota 2 4 16 3" xfId="21406"/>
    <cellStyle name="Nota 2 4 17" xfId="21407"/>
    <cellStyle name="Nota 2 4 17 2" xfId="21408"/>
    <cellStyle name="Nota 2 4 18" xfId="21409"/>
    <cellStyle name="Nota 2 4 19" xfId="21410"/>
    <cellStyle name="Nota 2 4 2" xfId="21411"/>
    <cellStyle name="Nota 2 4 2 10" xfId="21412"/>
    <cellStyle name="Nota 2 4 2 11" xfId="21413"/>
    <cellStyle name="Nota 2 4 2 12" xfId="21414"/>
    <cellStyle name="Nota 2 4 2 13" xfId="21415"/>
    <cellStyle name="Nota 2 4 2 2" xfId="21416"/>
    <cellStyle name="Nota 2 4 2 2 2" xfId="21417"/>
    <cellStyle name="Nota 2 4 2 2 2 2" xfId="21418"/>
    <cellStyle name="Nota 2 4 2 2 2 2 2" xfId="21419"/>
    <cellStyle name="Nota 2 4 2 2 2 3" xfId="21420"/>
    <cellStyle name="Nota 2 4 2 2 2 3 2" xfId="21421"/>
    <cellStyle name="Nota 2 4 2 2 2 3 3" xfId="21422"/>
    <cellStyle name="Nota 2 4 2 2 2 3 4" xfId="21423"/>
    <cellStyle name="Nota 2 4 2 2 2 3 5" xfId="21424"/>
    <cellStyle name="Nota 2 4 2 2 2 4" xfId="21425"/>
    <cellStyle name="Nota 2 4 2 2 2 4 2" xfId="21426"/>
    <cellStyle name="Nota 2 4 2 2 2 4 3" xfId="21427"/>
    <cellStyle name="Nota 2 4 2 2 2 4 4" xfId="21428"/>
    <cellStyle name="Nota 2 4 2 2 2 5" xfId="21429"/>
    <cellStyle name="Nota 2 4 2 2 3" xfId="21430"/>
    <cellStyle name="Nota 2 4 2 2 3 2" xfId="21431"/>
    <cellStyle name="Nota 2 4 2 2 3 2 2" xfId="21432"/>
    <cellStyle name="Nota 2 4 2 2 3 3" xfId="21433"/>
    <cellStyle name="Nota 2 4 2 2 3 3 2" xfId="21434"/>
    <cellStyle name="Nota 2 4 2 2 3 3 3" xfId="21435"/>
    <cellStyle name="Nota 2 4 2 2 3 3 4" xfId="21436"/>
    <cellStyle name="Nota 2 4 2 2 3 3 5" xfId="21437"/>
    <cellStyle name="Nota 2 4 2 2 3 4" xfId="21438"/>
    <cellStyle name="Nota 2 4 2 2 3 4 2" xfId="21439"/>
    <cellStyle name="Nota 2 4 2 2 3 4 3" xfId="21440"/>
    <cellStyle name="Nota 2 4 2 2 3 4 4" xfId="21441"/>
    <cellStyle name="Nota 2 4 2 2 3 5" xfId="21442"/>
    <cellStyle name="Nota 2 4 2 2 4" xfId="21443"/>
    <cellStyle name="Nota 2 4 2 2 4 2" xfId="21444"/>
    <cellStyle name="Nota 2 4 2 2 4 2 2" xfId="21445"/>
    <cellStyle name="Nota 2 4 2 2 4 2 3" xfId="21446"/>
    <cellStyle name="Nota 2 4 2 2 4 2 4" xfId="21447"/>
    <cellStyle name="Nota 2 4 2 2 4 2 5" xfId="21448"/>
    <cellStyle name="Nota 2 4 2 2 4 3" xfId="21449"/>
    <cellStyle name="Nota 2 4 2 2 4 4" xfId="21450"/>
    <cellStyle name="Nota 2 4 2 2 5" xfId="21451"/>
    <cellStyle name="Nota 2 4 2 2 5 2" xfId="21452"/>
    <cellStyle name="Nota 2 4 2 2 5 2 2" xfId="21453"/>
    <cellStyle name="Nota 2 4 2 2 5 2 3" xfId="21454"/>
    <cellStyle name="Nota 2 4 2 2 5 2 4" xfId="21455"/>
    <cellStyle name="Nota 2 4 2 2 5 2 5" xfId="21456"/>
    <cellStyle name="Nota 2 4 2 2 5 3" xfId="21457"/>
    <cellStyle name="Nota 2 4 2 2 6" xfId="21458"/>
    <cellStyle name="Nota 2 4 2 2 6 2" xfId="21459"/>
    <cellStyle name="Nota 2 4 2 2 7" xfId="21460"/>
    <cellStyle name="Nota 2 4 2 2 7 2" xfId="21461"/>
    <cellStyle name="Nota 2 4 2 2 7 3" xfId="21462"/>
    <cellStyle name="Nota 2 4 2 2 7 4" xfId="21463"/>
    <cellStyle name="Nota 2 4 2 2 7 5" xfId="21464"/>
    <cellStyle name="Nota 2 4 2 2 8" xfId="21465"/>
    <cellStyle name="Nota 2 4 2 2 8 2" xfId="21466"/>
    <cellStyle name="Nota 2 4 2 2 8 3" xfId="21467"/>
    <cellStyle name="Nota 2 4 2 2 8 4" xfId="21468"/>
    <cellStyle name="Nota 2 4 2 2 8 5" xfId="21469"/>
    <cellStyle name="Nota 2 4 2 2 9" xfId="21470"/>
    <cellStyle name="Nota 2 4 2 3" xfId="21471"/>
    <cellStyle name="Nota 2 4 2 3 2" xfId="21472"/>
    <cellStyle name="Nota 2 4 2 3 2 2" xfId="21473"/>
    <cellStyle name="Nota 2 4 2 3 3" xfId="21474"/>
    <cellStyle name="Nota 2 4 2 3 3 2" xfId="21475"/>
    <cellStyle name="Nota 2 4 2 3 3 3" xfId="21476"/>
    <cellStyle name="Nota 2 4 2 3 3 4" xfId="21477"/>
    <cellStyle name="Nota 2 4 2 3 3 5" xfId="21478"/>
    <cellStyle name="Nota 2 4 2 3 4" xfId="21479"/>
    <cellStyle name="Nota 2 4 2 3 4 2" xfId="21480"/>
    <cellStyle name="Nota 2 4 2 3 4 3" xfId="21481"/>
    <cellStyle name="Nota 2 4 2 3 4 4" xfId="21482"/>
    <cellStyle name="Nota 2 4 2 3 5" xfId="21483"/>
    <cellStyle name="Nota 2 4 2 4" xfId="21484"/>
    <cellStyle name="Nota 2 4 2 4 2" xfId="21485"/>
    <cellStyle name="Nota 2 4 2 4 2 2" xfId="21486"/>
    <cellStyle name="Nota 2 4 2 4 3" xfId="21487"/>
    <cellStyle name="Nota 2 4 2 4 3 2" xfId="21488"/>
    <cellStyle name="Nota 2 4 2 4 3 3" xfId="21489"/>
    <cellStyle name="Nota 2 4 2 4 3 4" xfId="21490"/>
    <cellStyle name="Nota 2 4 2 4 3 5" xfId="21491"/>
    <cellStyle name="Nota 2 4 2 4 4" xfId="21492"/>
    <cellStyle name="Nota 2 4 2 4 4 2" xfId="21493"/>
    <cellStyle name="Nota 2 4 2 4 4 3" xfId="21494"/>
    <cellStyle name="Nota 2 4 2 4 4 4" xfId="21495"/>
    <cellStyle name="Nota 2 4 2 4 5" xfId="21496"/>
    <cellStyle name="Nota 2 4 2 5" xfId="21497"/>
    <cellStyle name="Nota 2 4 2 5 2" xfId="21498"/>
    <cellStyle name="Nota 2 4 2 5 2 2" xfId="21499"/>
    <cellStyle name="Nota 2 4 2 5 2 3" xfId="21500"/>
    <cellStyle name="Nota 2 4 2 5 2 4" xfId="21501"/>
    <cellStyle name="Nota 2 4 2 5 2 5" xfId="21502"/>
    <cellStyle name="Nota 2 4 2 5 3" xfId="21503"/>
    <cellStyle name="Nota 2 4 2 5 4" xfId="21504"/>
    <cellStyle name="Nota 2 4 2 6" xfId="21505"/>
    <cellStyle name="Nota 2 4 2 6 2" xfId="21506"/>
    <cellStyle name="Nota 2 4 2 6 2 2" xfId="21507"/>
    <cellStyle name="Nota 2 4 2 6 2 3" xfId="21508"/>
    <cellStyle name="Nota 2 4 2 6 2 4" xfId="21509"/>
    <cellStyle name="Nota 2 4 2 6 2 5" xfId="21510"/>
    <cellStyle name="Nota 2 4 2 6 3" xfId="21511"/>
    <cellStyle name="Nota 2 4 2 6 4" xfId="21512"/>
    <cellStyle name="Nota 2 4 2 7" xfId="21513"/>
    <cellStyle name="Nota 2 4 2 7 2" xfId="21514"/>
    <cellStyle name="Nota 2 4 2 7 2 2" xfId="21515"/>
    <cellStyle name="Nota 2 4 2 7 2 3" xfId="21516"/>
    <cellStyle name="Nota 2 4 2 7 2 4" xfId="21517"/>
    <cellStyle name="Nota 2 4 2 7 2 5" xfId="21518"/>
    <cellStyle name="Nota 2 4 2 7 3" xfId="21519"/>
    <cellStyle name="Nota 2 4 2 7 3 2" xfId="21520"/>
    <cellStyle name="Nota 2 4 2 7 3 3" xfId="21521"/>
    <cellStyle name="Nota 2 4 2 7 3 4" xfId="21522"/>
    <cellStyle name="Nota 2 4 2 7 4" xfId="21523"/>
    <cellStyle name="Nota 2 4 2 8" xfId="21524"/>
    <cellStyle name="Nota 2 4 2 8 2" xfId="21525"/>
    <cellStyle name="Nota 2 4 2 8 2 2" xfId="21526"/>
    <cellStyle name="Nota 2 4 2 8 2 3" xfId="21527"/>
    <cellStyle name="Nota 2 4 2 8 2 4" xfId="21528"/>
    <cellStyle name="Nota 2 4 2 8 3" xfId="21529"/>
    <cellStyle name="Nota 2 4 2 9" xfId="21530"/>
    <cellStyle name="Nota 2 4 20" xfId="21531"/>
    <cellStyle name="Nota 2 4 21" xfId="21532"/>
    <cellStyle name="Nota 2 4 22" xfId="21533"/>
    <cellStyle name="Nota 2 4 23" xfId="21534"/>
    <cellStyle name="Nota 2 4 3" xfId="21535"/>
    <cellStyle name="Nota 2 4 3 10" xfId="21536"/>
    <cellStyle name="Nota 2 4 3 11" xfId="21537"/>
    <cellStyle name="Nota 2 4 3 12" xfId="21538"/>
    <cellStyle name="Nota 2 4 3 13" xfId="21539"/>
    <cellStyle name="Nota 2 4 3 2" xfId="21540"/>
    <cellStyle name="Nota 2 4 3 2 2" xfId="21541"/>
    <cellStyle name="Nota 2 4 3 2 2 2" xfId="21542"/>
    <cellStyle name="Nota 2 4 3 2 2 2 2" xfId="21543"/>
    <cellStyle name="Nota 2 4 3 2 2 3" xfId="21544"/>
    <cellStyle name="Nota 2 4 3 2 2 3 2" xfId="21545"/>
    <cellStyle name="Nota 2 4 3 2 2 3 3" xfId="21546"/>
    <cellStyle name="Nota 2 4 3 2 2 3 4" xfId="21547"/>
    <cellStyle name="Nota 2 4 3 2 2 3 5" xfId="21548"/>
    <cellStyle name="Nota 2 4 3 2 2 4" xfId="21549"/>
    <cellStyle name="Nota 2 4 3 2 2 4 2" xfId="21550"/>
    <cellStyle name="Nota 2 4 3 2 2 4 3" xfId="21551"/>
    <cellStyle name="Nota 2 4 3 2 2 4 4" xfId="21552"/>
    <cellStyle name="Nota 2 4 3 2 2 5" xfId="21553"/>
    <cellStyle name="Nota 2 4 3 2 3" xfId="21554"/>
    <cellStyle name="Nota 2 4 3 2 3 2" xfId="21555"/>
    <cellStyle name="Nota 2 4 3 2 3 2 2" xfId="21556"/>
    <cellStyle name="Nota 2 4 3 2 3 3" xfId="21557"/>
    <cellStyle name="Nota 2 4 3 2 3 3 2" xfId="21558"/>
    <cellStyle name="Nota 2 4 3 2 3 3 3" xfId="21559"/>
    <cellStyle name="Nota 2 4 3 2 3 3 4" xfId="21560"/>
    <cellStyle name="Nota 2 4 3 2 3 3 5" xfId="21561"/>
    <cellStyle name="Nota 2 4 3 2 3 4" xfId="21562"/>
    <cellStyle name="Nota 2 4 3 2 3 4 2" xfId="21563"/>
    <cellStyle name="Nota 2 4 3 2 3 4 3" xfId="21564"/>
    <cellStyle name="Nota 2 4 3 2 3 4 4" xfId="21565"/>
    <cellStyle name="Nota 2 4 3 2 3 5" xfId="21566"/>
    <cellStyle name="Nota 2 4 3 2 4" xfId="21567"/>
    <cellStyle name="Nota 2 4 3 2 4 2" xfId="21568"/>
    <cellStyle name="Nota 2 4 3 2 4 2 2" xfId="21569"/>
    <cellStyle name="Nota 2 4 3 2 4 2 3" xfId="21570"/>
    <cellStyle name="Nota 2 4 3 2 4 2 4" xfId="21571"/>
    <cellStyle name="Nota 2 4 3 2 4 2 5" xfId="21572"/>
    <cellStyle name="Nota 2 4 3 2 4 3" xfId="21573"/>
    <cellStyle name="Nota 2 4 3 2 4 4" xfId="21574"/>
    <cellStyle name="Nota 2 4 3 2 5" xfId="21575"/>
    <cellStyle name="Nota 2 4 3 2 5 2" xfId="21576"/>
    <cellStyle name="Nota 2 4 3 2 5 2 2" xfId="21577"/>
    <cellStyle name="Nota 2 4 3 2 5 2 3" xfId="21578"/>
    <cellStyle name="Nota 2 4 3 2 5 2 4" xfId="21579"/>
    <cellStyle name="Nota 2 4 3 2 5 2 5" xfId="21580"/>
    <cellStyle name="Nota 2 4 3 2 5 3" xfId="21581"/>
    <cellStyle name="Nota 2 4 3 2 6" xfId="21582"/>
    <cellStyle name="Nota 2 4 3 2 6 2" xfId="21583"/>
    <cellStyle name="Nota 2 4 3 2 7" xfId="21584"/>
    <cellStyle name="Nota 2 4 3 2 7 2" xfId="21585"/>
    <cellStyle name="Nota 2 4 3 2 7 3" xfId="21586"/>
    <cellStyle name="Nota 2 4 3 2 7 4" xfId="21587"/>
    <cellStyle name="Nota 2 4 3 2 7 5" xfId="21588"/>
    <cellStyle name="Nota 2 4 3 2 8" xfId="21589"/>
    <cellStyle name="Nota 2 4 3 2 8 2" xfId="21590"/>
    <cellStyle name="Nota 2 4 3 2 8 3" xfId="21591"/>
    <cellStyle name="Nota 2 4 3 2 8 4" xfId="21592"/>
    <cellStyle name="Nota 2 4 3 2 8 5" xfId="21593"/>
    <cellStyle name="Nota 2 4 3 2 9" xfId="21594"/>
    <cellStyle name="Nota 2 4 3 3" xfId="21595"/>
    <cellStyle name="Nota 2 4 3 3 2" xfId="21596"/>
    <cellStyle name="Nota 2 4 3 3 2 2" xfId="21597"/>
    <cellStyle name="Nota 2 4 3 3 3" xfId="21598"/>
    <cellStyle name="Nota 2 4 3 3 3 2" xfId="21599"/>
    <cellStyle name="Nota 2 4 3 3 3 3" xfId="21600"/>
    <cellStyle name="Nota 2 4 3 3 3 4" xfId="21601"/>
    <cellStyle name="Nota 2 4 3 3 3 5" xfId="21602"/>
    <cellStyle name="Nota 2 4 3 3 4" xfId="21603"/>
    <cellStyle name="Nota 2 4 3 3 4 2" xfId="21604"/>
    <cellStyle name="Nota 2 4 3 3 4 3" xfId="21605"/>
    <cellStyle name="Nota 2 4 3 3 4 4" xfId="21606"/>
    <cellStyle name="Nota 2 4 3 3 5" xfId="21607"/>
    <cellStyle name="Nota 2 4 3 4" xfId="21608"/>
    <cellStyle name="Nota 2 4 3 4 2" xfId="21609"/>
    <cellStyle name="Nota 2 4 3 4 2 2" xfId="21610"/>
    <cellStyle name="Nota 2 4 3 4 3" xfId="21611"/>
    <cellStyle name="Nota 2 4 3 4 3 2" xfId="21612"/>
    <cellStyle name="Nota 2 4 3 4 3 3" xfId="21613"/>
    <cellStyle name="Nota 2 4 3 4 3 4" xfId="21614"/>
    <cellStyle name="Nota 2 4 3 4 3 5" xfId="21615"/>
    <cellStyle name="Nota 2 4 3 4 4" xfId="21616"/>
    <cellStyle name="Nota 2 4 3 4 4 2" xfId="21617"/>
    <cellStyle name="Nota 2 4 3 4 4 3" xfId="21618"/>
    <cellStyle name="Nota 2 4 3 4 4 4" xfId="21619"/>
    <cellStyle name="Nota 2 4 3 4 5" xfId="21620"/>
    <cellStyle name="Nota 2 4 3 5" xfId="21621"/>
    <cellStyle name="Nota 2 4 3 5 2" xfId="21622"/>
    <cellStyle name="Nota 2 4 3 5 2 2" xfId="21623"/>
    <cellStyle name="Nota 2 4 3 5 2 3" xfId="21624"/>
    <cellStyle name="Nota 2 4 3 5 2 4" xfId="21625"/>
    <cellStyle name="Nota 2 4 3 5 2 5" xfId="21626"/>
    <cellStyle name="Nota 2 4 3 5 3" xfId="21627"/>
    <cellStyle name="Nota 2 4 3 5 4" xfId="21628"/>
    <cellStyle name="Nota 2 4 3 6" xfId="21629"/>
    <cellStyle name="Nota 2 4 3 6 2" xfId="21630"/>
    <cellStyle name="Nota 2 4 3 6 2 2" xfId="21631"/>
    <cellStyle name="Nota 2 4 3 6 2 3" xfId="21632"/>
    <cellStyle name="Nota 2 4 3 6 2 4" xfId="21633"/>
    <cellStyle name="Nota 2 4 3 6 2 5" xfId="21634"/>
    <cellStyle name="Nota 2 4 3 6 3" xfId="21635"/>
    <cellStyle name="Nota 2 4 3 6 4" xfId="21636"/>
    <cellStyle name="Nota 2 4 3 7" xfId="21637"/>
    <cellStyle name="Nota 2 4 3 7 2" xfId="21638"/>
    <cellStyle name="Nota 2 4 3 7 2 2" xfId="21639"/>
    <cellStyle name="Nota 2 4 3 7 2 3" xfId="21640"/>
    <cellStyle name="Nota 2 4 3 7 2 4" xfId="21641"/>
    <cellStyle name="Nota 2 4 3 7 2 5" xfId="21642"/>
    <cellStyle name="Nota 2 4 3 7 3" xfId="21643"/>
    <cellStyle name="Nota 2 4 3 7 3 2" xfId="21644"/>
    <cellStyle name="Nota 2 4 3 7 3 3" xfId="21645"/>
    <cellStyle name="Nota 2 4 3 7 3 4" xfId="21646"/>
    <cellStyle name="Nota 2 4 3 7 4" xfId="21647"/>
    <cellStyle name="Nota 2 4 3 8" xfId="21648"/>
    <cellStyle name="Nota 2 4 3 8 2" xfId="21649"/>
    <cellStyle name="Nota 2 4 3 8 2 2" xfId="21650"/>
    <cellStyle name="Nota 2 4 3 8 2 3" xfId="21651"/>
    <cellStyle name="Nota 2 4 3 8 2 4" xfId="21652"/>
    <cellStyle name="Nota 2 4 3 8 3" xfId="21653"/>
    <cellStyle name="Nota 2 4 3 9" xfId="21654"/>
    <cellStyle name="Nota 2 4 4" xfId="21655"/>
    <cellStyle name="Nota 2 4 4 10" xfId="21656"/>
    <cellStyle name="Nota 2 4 4 11" xfId="21657"/>
    <cellStyle name="Nota 2 4 4 12" xfId="21658"/>
    <cellStyle name="Nota 2 4 4 13" xfId="21659"/>
    <cellStyle name="Nota 2 4 4 2" xfId="21660"/>
    <cellStyle name="Nota 2 4 4 2 2" xfId="21661"/>
    <cellStyle name="Nota 2 4 4 2 2 2" xfId="21662"/>
    <cellStyle name="Nota 2 4 4 2 2 2 2" xfId="21663"/>
    <cellStyle name="Nota 2 4 4 2 2 3" xfId="21664"/>
    <cellStyle name="Nota 2 4 4 2 2 3 2" xfId="21665"/>
    <cellStyle name="Nota 2 4 4 2 2 3 3" xfId="21666"/>
    <cellStyle name="Nota 2 4 4 2 2 3 4" xfId="21667"/>
    <cellStyle name="Nota 2 4 4 2 2 3 5" xfId="21668"/>
    <cellStyle name="Nota 2 4 4 2 2 4" xfId="21669"/>
    <cellStyle name="Nota 2 4 4 2 2 4 2" xfId="21670"/>
    <cellStyle name="Nota 2 4 4 2 2 4 3" xfId="21671"/>
    <cellStyle name="Nota 2 4 4 2 2 4 4" xfId="21672"/>
    <cellStyle name="Nota 2 4 4 2 2 5" xfId="21673"/>
    <cellStyle name="Nota 2 4 4 2 3" xfId="21674"/>
    <cellStyle name="Nota 2 4 4 2 3 2" xfId="21675"/>
    <cellStyle name="Nota 2 4 4 2 3 2 2" xfId="21676"/>
    <cellStyle name="Nota 2 4 4 2 3 3" xfId="21677"/>
    <cellStyle name="Nota 2 4 4 2 3 3 2" xfId="21678"/>
    <cellStyle name="Nota 2 4 4 2 3 3 3" xfId="21679"/>
    <cellStyle name="Nota 2 4 4 2 3 3 4" xfId="21680"/>
    <cellStyle name="Nota 2 4 4 2 3 3 5" xfId="21681"/>
    <cellStyle name="Nota 2 4 4 2 3 4" xfId="21682"/>
    <cellStyle name="Nota 2 4 4 2 3 4 2" xfId="21683"/>
    <cellStyle name="Nota 2 4 4 2 3 4 3" xfId="21684"/>
    <cellStyle name="Nota 2 4 4 2 3 4 4" xfId="21685"/>
    <cellStyle name="Nota 2 4 4 2 3 5" xfId="21686"/>
    <cellStyle name="Nota 2 4 4 2 4" xfId="21687"/>
    <cellStyle name="Nota 2 4 4 2 4 2" xfId="21688"/>
    <cellStyle name="Nota 2 4 4 2 4 2 2" xfId="21689"/>
    <cellStyle name="Nota 2 4 4 2 4 2 3" xfId="21690"/>
    <cellStyle name="Nota 2 4 4 2 4 2 4" xfId="21691"/>
    <cellStyle name="Nota 2 4 4 2 4 2 5" xfId="21692"/>
    <cellStyle name="Nota 2 4 4 2 4 3" xfId="21693"/>
    <cellStyle name="Nota 2 4 4 2 4 4" xfId="21694"/>
    <cellStyle name="Nota 2 4 4 2 5" xfId="21695"/>
    <cellStyle name="Nota 2 4 4 2 5 2" xfId="21696"/>
    <cellStyle name="Nota 2 4 4 2 5 2 2" xfId="21697"/>
    <cellStyle name="Nota 2 4 4 2 5 2 3" xfId="21698"/>
    <cellStyle name="Nota 2 4 4 2 5 2 4" xfId="21699"/>
    <cellStyle name="Nota 2 4 4 2 5 2 5" xfId="21700"/>
    <cellStyle name="Nota 2 4 4 2 5 3" xfId="21701"/>
    <cellStyle name="Nota 2 4 4 2 6" xfId="21702"/>
    <cellStyle name="Nota 2 4 4 2 6 2" xfId="21703"/>
    <cellStyle name="Nota 2 4 4 2 7" xfId="21704"/>
    <cellStyle name="Nota 2 4 4 2 7 2" xfId="21705"/>
    <cellStyle name="Nota 2 4 4 2 7 3" xfId="21706"/>
    <cellStyle name="Nota 2 4 4 2 7 4" xfId="21707"/>
    <cellStyle name="Nota 2 4 4 2 7 5" xfId="21708"/>
    <cellStyle name="Nota 2 4 4 2 8" xfId="21709"/>
    <cellStyle name="Nota 2 4 4 2 8 2" xfId="21710"/>
    <cellStyle name="Nota 2 4 4 2 8 3" xfId="21711"/>
    <cellStyle name="Nota 2 4 4 2 8 4" xfId="21712"/>
    <cellStyle name="Nota 2 4 4 2 8 5" xfId="21713"/>
    <cellStyle name="Nota 2 4 4 2 9" xfId="21714"/>
    <cellStyle name="Nota 2 4 4 3" xfId="21715"/>
    <cellStyle name="Nota 2 4 4 3 2" xfId="21716"/>
    <cellStyle name="Nota 2 4 4 3 2 2" xfId="21717"/>
    <cellStyle name="Nota 2 4 4 3 3" xfId="21718"/>
    <cellStyle name="Nota 2 4 4 3 3 2" xfId="21719"/>
    <cellStyle name="Nota 2 4 4 3 3 3" xfId="21720"/>
    <cellStyle name="Nota 2 4 4 3 3 4" xfId="21721"/>
    <cellStyle name="Nota 2 4 4 3 3 5" xfId="21722"/>
    <cellStyle name="Nota 2 4 4 3 4" xfId="21723"/>
    <cellStyle name="Nota 2 4 4 3 4 2" xfId="21724"/>
    <cellStyle name="Nota 2 4 4 3 4 3" xfId="21725"/>
    <cellStyle name="Nota 2 4 4 3 4 4" xfId="21726"/>
    <cellStyle name="Nota 2 4 4 3 5" xfId="21727"/>
    <cellStyle name="Nota 2 4 4 4" xfId="21728"/>
    <cellStyle name="Nota 2 4 4 4 2" xfId="21729"/>
    <cellStyle name="Nota 2 4 4 4 2 2" xfId="21730"/>
    <cellStyle name="Nota 2 4 4 4 3" xfId="21731"/>
    <cellStyle name="Nota 2 4 4 4 3 2" xfId="21732"/>
    <cellStyle name="Nota 2 4 4 4 3 3" xfId="21733"/>
    <cellStyle name="Nota 2 4 4 4 3 4" xfId="21734"/>
    <cellStyle name="Nota 2 4 4 4 3 5" xfId="21735"/>
    <cellStyle name="Nota 2 4 4 4 4" xfId="21736"/>
    <cellStyle name="Nota 2 4 4 4 4 2" xfId="21737"/>
    <cellStyle name="Nota 2 4 4 4 4 3" xfId="21738"/>
    <cellStyle name="Nota 2 4 4 4 4 4" xfId="21739"/>
    <cellStyle name="Nota 2 4 4 4 5" xfId="21740"/>
    <cellStyle name="Nota 2 4 4 5" xfId="21741"/>
    <cellStyle name="Nota 2 4 4 5 2" xfId="21742"/>
    <cellStyle name="Nota 2 4 4 5 2 2" xfId="21743"/>
    <cellStyle name="Nota 2 4 4 5 2 3" xfId="21744"/>
    <cellStyle name="Nota 2 4 4 5 2 4" xfId="21745"/>
    <cellStyle name="Nota 2 4 4 5 2 5" xfId="21746"/>
    <cellStyle name="Nota 2 4 4 5 3" xfId="21747"/>
    <cellStyle name="Nota 2 4 4 5 4" xfId="21748"/>
    <cellStyle name="Nota 2 4 4 6" xfId="21749"/>
    <cellStyle name="Nota 2 4 4 6 2" xfId="21750"/>
    <cellStyle name="Nota 2 4 4 6 2 2" xfId="21751"/>
    <cellStyle name="Nota 2 4 4 6 2 3" xfId="21752"/>
    <cellStyle name="Nota 2 4 4 6 2 4" xfId="21753"/>
    <cellStyle name="Nota 2 4 4 6 2 5" xfId="21754"/>
    <cellStyle name="Nota 2 4 4 6 3" xfId="21755"/>
    <cellStyle name="Nota 2 4 4 6 4" xfId="21756"/>
    <cellStyle name="Nota 2 4 4 7" xfId="21757"/>
    <cellStyle name="Nota 2 4 4 7 2" xfId="21758"/>
    <cellStyle name="Nota 2 4 4 7 2 2" xfId="21759"/>
    <cellStyle name="Nota 2 4 4 7 2 3" xfId="21760"/>
    <cellStyle name="Nota 2 4 4 7 2 4" xfId="21761"/>
    <cellStyle name="Nota 2 4 4 7 2 5" xfId="21762"/>
    <cellStyle name="Nota 2 4 4 7 3" xfId="21763"/>
    <cellStyle name="Nota 2 4 4 7 3 2" xfId="21764"/>
    <cellStyle name="Nota 2 4 4 7 3 3" xfId="21765"/>
    <cellStyle name="Nota 2 4 4 7 3 4" xfId="21766"/>
    <cellStyle name="Nota 2 4 4 7 4" xfId="21767"/>
    <cellStyle name="Nota 2 4 4 8" xfId="21768"/>
    <cellStyle name="Nota 2 4 4 8 2" xfId="21769"/>
    <cellStyle name="Nota 2 4 4 8 2 2" xfId="21770"/>
    <cellStyle name="Nota 2 4 4 8 2 3" xfId="21771"/>
    <cellStyle name="Nota 2 4 4 8 2 4" xfId="21772"/>
    <cellStyle name="Nota 2 4 4 8 3" xfId="21773"/>
    <cellStyle name="Nota 2 4 4 9" xfId="21774"/>
    <cellStyle name="Nota 2 4 5" xfId="21775"/>
    <cellStyle name="Nota 2 4 5 10" xfId="21776"/>
    <cellStyle name="Nota 2 4 5 11" xfId="21777"/>
    <cellStyle name="Nota 2 4 5 12" xfId="21778"/>
    <cellStyle name="Nota 2 4 5 13" xfId="21779"/>
    <cellStyle name="Nota 2 4 5 2" xfId="21780"/>
    <cellStyle name="Nota 2 4 5 2 2" xfId="21781"/>
    <cellStyle name="Nota 2 4 5 2 2 2" xfId="21782"/>
    <cellStyle name="Nota 2 4 5 2 2 2 2" xfId="21783"/>
    <cellStyle name="Nota 2 4 5 2 2 3" xfId="21784"/>
    <cellStyle name="Nota 2 4 5 2 2 3 2" xfId="21785"/>
    <cellStyle name="Nota 2 4 5 2 2 3 3" xfId="21786"/>
    <cellStyle name="Nota 2 4 5 2 2 3 4" xfId="21787"/>
    <cellStyle name="Nota 2 4 5 2 2 3 5" xfId="21788"/>
    <cellStyle name="Nota 2 4 5 2 2 4" xfId="21789"/>
    <cellStyle name="Nota 2 4 5 2 2 4 2" xfId="21790"/>
    <cellStyle name="Nota 2 4 5 2 2 4 3" xfId="21791"/>
    <cellStyle name="Nota 2 4 5 2 2 4 4" xfId="21792"/>
    <cellStyle name="Nota 2 4 5 2 2 5" xfId="21793"/>
    <cellStyle name="Nota 2 4 5 2 3" xfId="21794"/>
    <cellStyle name="Nota 2 4 5 2 3 2" xfId="21795"/>
    <cellStyle name="Nota 2 4 5 2 3 2 2" xfId="21796"/>
    <cellStyle name="Nota 2 4 5 2 3 3" xfId="21797"/>
    <cellStyle name="Nota 2 4 5 2 3 3 2" xfId="21798"/>
    <cellStyle name="Nota 2 4 5 2 3 3 3" xfId="21799"/>
    <cellStyle name="Nota 2 4 5 2 3 3 4" xfId="21800"/>
    <cellStyle name="Nota 2 4 5 2 3 3 5" xfId="21801"/>
    <cellStyle name="Nota 2 4 5 2 3 4" xfId="21802"/>
    <cellStyle name="Nota 2 4 5 2 3 4 2" xfId="21803"/>
    <cellStyle name="Nota 2 4 5 2 3 4 3" xfId="21804"/>
    <cellStyle name="Nota 2 4 5 2 3 4 4" xfId="21805"/>
    <cellStyle name="Nota 2 4 5 2 3 5" xfId="21806"/>
    <cellStyle name="Nota 2 4 5 2 4" xfId="21807"/>
    <cellStyle name="Nota 2 4 5 2 4 2" xfId="21808"/>
    <cellStyle name="Nota 2 4 5 2 4 2 2" xfId="21809"/>
    <cellStyle name="Nota 2 4 5 2 4 2 3" xfId="21810"/>
    <cellStyle name="Nota 2 4 5 2 4 2 4" xfId="21811"/>
    <cellStyle name="Nota 2 4 5 2 4 2 5" xfId="21812"/>
    <cellStyle name="Nota 2 4 5 2 4 3" xfId="21813"/>
    <cellStyle name="Nota 2 4 5 2 4 4" xfId="21814"/>
    <cellStyle name="Nota 2 4 5 2 5" xfId="21815"/>
    <cellStyle name="Nota 2 4 5 2 5 2" xfId="21816"/>
    <cellStyle name="Nota 2 4 5 2 5 2 2" xfId="21817"/>
    <cellStyle name="Nota 2 4 5 2 5 2 3" xfId="21818"/>
    <cellStyle name="Nota 2 4 5 2 5 2 4" xfId="21819"/>
    <cellStyle name="Nota 2 4 5 2 5 2 5" xfId="21820"/>
    <cellStyle name="Nota 2 4 5 2 5 3" xfId="21821"/>
    <cellStyle name="Nota 2 4 5 2 6" xfId="21822"/>
    <cellStyle name="Nota 2 4 5 2 6 2" xfId="21823"/>
    <cellStyle name="Nota 2 4 5 2 7" xfId="21824"/>
    <cellStyle name="Nota 2 4 5 2 7 2" xfId="21825"/>
    <cellStyle name="Nota 2 4 5 2 7 3" xfId="21826"/>
    <cellStyle name="Nota 2 4 5 2 7 4" xfId="21827"/>
    <cellStyle name="Nota 2 4 5 2 7 5" xfId="21828"/>
    <cellStyle name="Nota 2 4 5 2 8" xfId="21829"/>
    <cellStyle name="Nota 2 4 5 2 8 2" xfId="21830"/>
    <cellStyle name="Nota 2 4 5 2 8 3" xfId="21831"/>
    <cellStyle name="Nota 2 4 5 2 8 4" xfId="21832"/>
    <cellStyle name="Nota 2 4 5 2 8 5" xfId="21833"/>
    <cellStyle name="Nota 2 4 5 2 9" xfId="21834"/>
    <cellStyle name="Nota 2 4 5 3" xfId="21835"/>
    <cellStyle name="Nota 2 4 5 3 2" xfId="21836"/>
    <cellStyle name="Nota 2 4 5 3 2 2" xfId="21837"/>
    <cellStyle name="Nota 2 4 5 3 3" xfId="21838"/>
    <cellStyle name="Nota 2 4 5 3 3 2" xfId="21839"/>
    <cellStyle name="Nota 2 4 5 3 3 3" xfId="21840"/>
    <cellStyle name="Nota 2 4 5 3 3 4" xfId="21841"/>
    <cellStyle name="Nota 2 4 5 3 3 5" xfId="21842"/>
    <cellStyle name="Nota 2 4 5 3 4" xfId="21843"/>
    <cellStyle name="Nota 2 4 5 3 4 2" xfId="21844"/>
    <cellStyle name="Nota 2 4 5 3 4 3" xfId="21845"/>
    <cellStyle name="Nota 2 4 5 3 4 4" xfId="21846"/>
    <cellStyle name="Nota 2 4 5 3 5" xfId="21847"/>
    <cellStyle name="Nota 2 4 5 4" xfId="21848"/>
    <cellStyle name="Nota 2 4 5 4 2" xfId="21849"/>
    <cellStyle name="Nota 2 4 5 4 2 2" xfId="21850"/>
    <cellStyle name="Nota 2 4 5 4 3" xfId="21851"/>
    <cellStyle name="Nota 2 4 5 4 3 2" xfId="21852"/>
    <cellStyle name="Nota 2 4 5 4 3 3" xfId="21853"/>
    <cellStyle name="Nota 2 4 5 4 3 4" xfId="21854"/>
    <cellStyle name="Nota 2 4 5 4 3 5" xfId="21855"/>
    <cellStyle name="Nota 2 4 5 4 4" xfId="21856"/>
    <cellStyle name="Nota 2 4 5 4 4 2" xfId="21857"/>
    <cellStyle name="Nota 2 4 5 4 4 3" xfId="21858"/>
    <cellStyle name="Nota 2 4 5 4 4 4" xfId="21859"/>
    <cellStyle name="Nota 2 4 5 4 5" xfId="21860"/>
    <cellStyle name="Nota 2 4 5 5" xfId="21861"/>
    <cellStyle name="Nota 2 4 5 5 2" xfId="21862"/>
    <cellStyle name="Nota 2 4 5 5 2 2" xfId="21863"/>
    <cellStyle name="Nota 2 4 5 5 2 3" xfId="21864"/>
    <cellStyle name="Nota 2 4 5 5 2 4" xfId="21865"/>
    <cellStyle name="Nota 2 4 5 5 2 5" xfId="21866"/>
    <cellStyle name="Nota 2 4 5 5 3" xfId="21867"/>
    <cellStyle name="Nota 2 4 5 5 4" xfId="21868"/>
    <cellStyle name="Nota 2 4 5 6" xfId="21869"/>
    <cellStyle name="Nota 2 4 5 6 2" xfId="21870"/>
    <cellStyle name="Nota 2 4 5 6 2 2" xfId="21871"/>
    <cellStyle name="Nota 2 4 5 6 2 3" xfId="21872"/>
    <cellStyle name="Nota 2 4 5 6 2 4" xfId="21873"/>
    <cellStyle name="Nota 2 4 5 6 2 5" xfId="21874"/>
    <cellStyle name="Nota 2 4 5 6 3" xfId="21875"/>
    <cellStyle name="Nota 2 4 5 6 4" xfId="21876"/>
    <cellStyle name="Nota 2 4 5 7" xfId="21877"/>
    <cellStyle name="Nota 2 4 5 7 2" xfId="21878"/>
    <cellStyle name="Nota 2 4 5 7 2 2" xfId="21879"/>
    <cellStyle name="Nota 2 4 5 7 2 3" xfId="21880"/>
    <cellStyle name="Nota 2 4 5 7 2 4" xfId="21881"/>
    <cellStyle name="Nota 2 4 5 7 2 5" xfId="21882"/>
    <cellStyle name="Nota 2 4 5 7 3" xfId="21883"/>
    <cellStyle name="Nota 2 4 5 7 3 2" xfId="21884"/>
    <cellStyle name="Nota 2 4 5 7 3 3" xfId="21885"/>
    <cellStyle name="Nota 2 4 5 7 3 4" xfId="21886"/>
    <cellStyle name="Nota 2 4 5 7 4" xfId="21887"/>
    <cellStyle name="Nota 2 4 5 8" xfId="21888"/>
    <cellStyle name="Nota 2 4 5 8 2" xfId="21889"/>
    <cellStyle name="Nota 2 4 5 8 2 2" xfId="21890"/>
    <cellStyle name="Nota 2 4 5 8 2 3" xfId="21891"/>
    <cellStyle name="Nota 2 4 5 8 2 4" xfId="21892"/>
    <cellStyle name="Nota 2 4 5 8 3" xfId="21893"/>
    <cellStyle name="Nota 2 4 5 9" xfId="21894"/>
    <cellStyle name="Nota 2 4 6" xfId="21895"/>
    <cellStyle name="Nota 2 4 6 10" xfId="21896"/>
    <cellStyle name="Nota 2 4 6 11" xfId="21897"/>
    <cellStyle name="Nota 2 4 6 12" xfId="21898"/>
    <cellStyle name="Nota 2 4 6 13" xfId="21899"/>
    <cellStyle name="Nota 2 4 6 2" xfId="21900"/>
    <cellStyle name="Nota 2 4 6 2 2" xfId="21901"/>
    <cellStyle name="Nota 2 4 6 2 2 2" xfId="21902"/>
    <cellStyle name="Nota 2 4 6 2 2 2 2" xfId="21903"/>
    <cellStyle name="Nota 2 4 6 2 2 3" xfId="21904"/>
    <cellStyle name="Nota 2 4 6 2 2 3 2" xfId="21905"/>
    <cellStyle name="Nota 2 4 6 2 2 3 3" xfId="21906"/>
    <cellStyle name="Nota 2 4 6 2 2 3 4" xfId="21907"/>
    <cellStyle name="Nota 2 4 6 2 2 3 5" xfId="21908"/>
    <cellStyle name="Nota 2 4 6 2 2 4" xfId="21909"/>
    <cellStyle name="Nota 2 4 6 2 2 4 2" xfId="21910"/>
    <cellStyle name="Nota 2 4 6 2 2 4 3" xfId="21911"/>
    <cellStyle name="Nota 2 4 6 2 2 4 4" xfId="21912"/>
    <cellStyle name="Nota 2 4 6 2 2 5" xfId="21913"/>
    <cellStyle name="Nota 2 4 6 2 3" xfId="21914"/>
    <cellStyle name="Nota 2 4 6 2 3 2" xfId="21915"/>
    <cellStyle name="Nota 2 4 6 2 3 2 2" xfId="21916"/>
    <cellStyle name="Nota 2 4 6 2 3 3" xfId="21917"/>
    <cellStyle name="Nota 2 4 6 2 3 3 2" xfId="21918"/>
    <cellStyle name="Nota 2 4 6 2 3 3 3" xfId="21919"/>
    <cellStyle name="Nota 2 4 6 2 3 3 4" xfId="21920"/>
    <cellStyle name="Nota 2 4 6 2 3 3 5" xfId="21921"/>
    <cellStyle name="Nota 2 4 6 2 3 4" xfId="21922"/>
    <cellStyle name="Nota 2 4 6 2 3 4 2" xfId="21923"/>
    <cellStyle name="Nota 2 4 6 2 3 4 3" xfId="21924"/>
    <cellStyle name="Nota 2 4 6 2 3 4 4" xfId="21925"/>
    <cellStyle name="Nota 2 4 6 2 3 5" xfId="21926"/>
    <cellStyle name="Nota 2 4 6 2 4" xfId="21927"/>
    <cellStyle name="Nota 2 4 6 2 4 2" xfId="21928"/>
    <cellStyle name="Nota 2 4 6 2 4 2 2" xfId="21929"/>
    <cellStyle name="Nota 2 4 6 2 4 2 3" xfId="21930"/>
    <cellStyle name="Nota 2 4 6 2 4 2 4" xfId="21931"/>
    <cellStyle name="Nota 2 4 6 2 4 2 5" xfId="21932"/>
    <cellStyle name="Nota 2 4 6 2 4 3" xfId="21933"/>
    <cellStyle name="Nota 2 4 6 2 4 4" xfId="21934"/>
    <cellStyle name="Nota 2 4 6 2 5" xfId="21935"/>
    <cellStyle name="Nota 2 4 6 2 5 2" xfId="21936"/>
    <cellStyle name="Nota 2 4 6 2 5 2 2" xfId="21937"/>
    <cellStyle name="Nota 2 4 6 2 5 2 3" xfId="21938"/>
    <cellStyle name="Nota 2 4 6 2 5 2 4" xfId="21939"/>
    <cellStyle name="Nota 2 4 6 2 5 2 5" xfId="21940"/>
    <cellStyle name="Nota 2 4 6 2 5 3" xfId="21941"/>
    <cellStyle name="Nota 2 4 6 2 6" xfId="21942"/>
    <cellStyle name="Nota 2 4 6 2 6 2" xfId="21943"/>
    <cellStyle name="Nota 2 4 6 2 7" xfId="21944"/>
    <cellStyle name="Nota 2 4 6 2 7 2" xfId="21945"/>
    <cellStyle name="Nota 2 4 6 2 7 3" xfId="21946"/>
    <cellStyle name="Nota 2 4 6 2 7 4" xfId="21947"/>
    <cellStyle name="Nota 2 4 6 2 7 5" xfId="21948"/>
    <cellStyle name="Nota 2 4 6 2 8" xfId="21949"/>
    <cellStyle name="Nota 2 4 6 2 8 2" xfId="21950"/>
    <cellStyle name="Nota 2 4 6 2 8 3" xfId="21951"/>
    <cellStyle name="Nota 2 4 6 2 8 4" xfId="21952"/>
    <cellStyle name="Nota 2 4 6 2 8 5" xfId="21953"/>
    <cellStyle name="Nota 2 4 6 2 9" xfId="21954"/>
    <cellStyle name="Nota 2 4 6 3" xfId="21955"/>
    <cellStyle name="Nota 2 4 6 3 2" xfId="21956"/>
    <cellStyle name="Nota 2 4 6 3 2 2" xfId="21957"/>
    <cellStyle name="Nota 2 4 6 3 3" xfId="21958"/>
    <cellStyle name="Nota 2 4 6 3 3 2" xfId="21959"/>
    <cellStyle name="Nota 2 4 6 3 3 3" xfId="21960"/>
    <cellStyle name="Nota 2 4 6 3 3 4" xfId="21961"/>
    <cellStyle name="Nota 2 4 6 3 3 5" xfId="21962"/>
    <cellStyle name="Nota 2 4 6 3 4" xfId="21963"/>
    <cellStyle name="Nota 2 4 6 3 4 2" xfId="21964"/>
    <cellStyle name="Nota 2 4 6 3 4 3" xfId="21965"/>
    <cellStyle name="Nota 2 4 6 3 4 4" xfId="21966"/>
    <cellStyle name="Nota 2 4 6 3 5" xfId="21967"/>
    <cellStyle name="Nota 2 4 6 4" xfId="21968"/>
    <cellStyle name="Nota 2 4 6 4 2" xfId="21969"/>
    <cellStyle name="Nota 2 4 6 4 2 2" xfId="21970"/>
    <cellStyle name="Nota 2 4 6 4 3" xfId="21971"/>
    <cellStyle name="Nota 2 4 6 4 3 2" xfId="21972"/>
    <cellStyle name="Nota 2 4 6 4 3 3" xfId="21973"/>
    <cellStyle name="Nota 2 4 6 4 3 4" xfId="21974"/>
    <cellStyle name="Nota 2 4 6 4 3 5" xfId="21975"/>
    <cellStyle name="Nota 2 4 6 4 4" xfId="21976"/>
    <cellStyle name="Nota 2 4 6 4 4 2" xfId="21977"/>
    <cellStyle name="Nota 2 4 6 4 4 3" xfId="21978"/>
    <cellStyle name="Nota 2 4 6 4 4 4" xfId="21979"/>
    <cellStyle name="Nota 2 4 6 4 5" xfId="21980"/>
    <cellStyle name="Nota 2 4 6 5" xfId="21981"/>
    <cellStyle name="Nota 2 4 6 5 2" xfId="21982"/>
    <cellStyle name="Nota 2 4 6 5 2 2" xfId="21983"/>
    <cellStyle name="Nota 2 4 6 5 2 3" xfId="21984"/>
    <cellStyle name="Nota 2 4 6 5 2 4" xfId="21985"/>
    <cellStyle name="Nota 2 4 6 5 2 5" xfId="21986"/>
    <cellStyle name="Nota 2 4 6 5 3" xfId="21987"/>
    <cellStyle name="Nota 2 4 6 5 4" xfId="21988"/>
    <cellStyle name="Nota 2 4 6 6" xfId="21989"/>
    <cellStyle name="Nota 2 4 6 6 2" xfId="21990"/>
    <cellStyle name="Nota 2 4 6 6 2 2" xfId="21991"/>
    <cellStyle name="Nota 2 4 6 6 2 3" xfId="21992"/>
    <cellStyle name="Nota 2 4 6 6 2 4" xfId="21993"/>
    <cellStyle name="Nota 2 4 6 6 2 5" xfId="21994"/>
    <cellStyle name="Nota 2 4 6 6 3" xfId="21995"/>
    <cellStyle name="Nota 2 4 6 6 4" xfId="21996"/>
    <cellStyle name="Nota 2 4 6 7" xfId="21997"/>
    <cellStyle name="Nota 2 4 6 7 2" xfId="21998"/>
    <cellStyle name="Nota 2 4 6 7 2 2" xfId="21999"/>
    <cellStyle name="Nota 2 4 6 7 2 3" xfId="22000"/>
    <cellStyle name="Nota 2 4 6 7 2 4" xfId="22001"/>
    <cellStyle name="Nota 2 4 6 7 2 5" xfId="22002"/>
    <cellStyle name="Nota 2 4 6 7 3" xfId="22003"/>
    <cellStyle name="Nota 2 4 6 7 3 2" xfId="22004"/>
    <cellStyle name="Nota 2 4 6 7 3 3" xfId="22005"/>
    <cellStyle name="Nota 2 4 6 7 3 4" xfId="22006"/>
    <cellStyle name="Nota 2 4 6 7 4" xfId="22007"/>
    <cellStyle name="Nota 2 4 6 8" xfId="22008"/>
    <cellStyle name="Nota 2 4 6 8 2" xfId="22009"/>
    <cellStyle name="Nota 2 4 6 8 2 2" xfId="22010"/>
    <cellStyle name="Nota 2 4 6 8 2 3" xfId="22011"/>
    <cellStyle name="Nota 2 4 6 8 2 4" xfId="22012"/>
    <cellStyle name="Nota 2 4 6 8 3" xfId="22013"/>
    <cellStyle name="Nota 2 4 6 9" xfId="22014"/>
    <cellStyle name="Nota 2 4 7" xfId="22015"/>
    <cellStyle name="Nota 2 4 7 10" xfId="22016"/>
    <cellStyle name="Nota 2 4 7 11" xfId="22017"/>
    <cellStyle name="Nota 2 4 7 12" xfId="22018"/>
    <cellStyle name="Nota 2 4 7 13" xfId="22019"/>
    <cellStyle name="Nota 2 4 7 2" xfId="22020"/>
    <cellStyle name="Nota 2 4 7 2 2" xfId="22021"/>
    <cellStyle name="Nota 2 4 7 2 2 2" xfId="22022"/>
    <cellStyle name="Nota 2 4 7 2 2 2 2" xfId="22023"/>
    <cellStyle name="Nota 2 4 7 2 2 3" xfId="22024"/>
    <cellStyle name="Nota 2 4 7 2 2 3 2" xfId="22025"/>
    <cellStyle name="Nota 2 4 7 2 2 3 3" xfId="22026"/>
    <cellStyle name="Nota 2 4 7 2 2 3 4" xfId="22027"/>
    <cellStyle name="Nota 2 4 7 2 2 3 5" xfId="22028"/>
    <cellStyle name="Nota 2 4 7 2 2 4" xfId="22029"/>
    <cellStyle name="Nota 2 4 7 2 2 4 2" xfId="22030"/>
    <cellStyle name="Nota 2 4 7 2 2 4 3" xfId="22031"/>
    <cellStyle name="Nota 2 4 7 2 2 4 4" xfId="22032"/>
    <cellStyle name="Nota 2 4 7 2 2 5" xfId="22033"/>
    <cellStyle name="Nota 2 4 7 2 3" xfId="22034"/>
    <cellStyle name="Nota 2 4 7 2 3 2" xfId="22035"/>
    <cellStyle name="Nota 2 4 7 2 3 2 2" xfId="22036"/>
    <cellStyle name="Nota 2 4 7 2 3 3" xfId="22037"/>
    <cellStyle name="Nota 2 4 7 2 3 3 2" xfId="22038"/>
    <cellStyle name="Nota 2 4 7 2 3 3 3" xfId="22039"/>
    <cellStyle name="Nota 2 4 7 2 3 3 4" xfId="22040"/>
    <cellStyle name="Nota 2 4 7 2 3 3 5" xfId="22041"/>
    <cellStyle name="Nota 2 4 7 2 3 4" xfId="22042"/>
    <cellStyle name="Nota 2 4 7 2 3 4 2" xfId="22043"/>
    <cellStyle name="Nota 2 4 7 2 3 4 3" xfId="22044"/>
    <cellStyle name="Nota 2 4 7 2 3 4 4" xfId="22045"/>
    <cellStyle name="Nota 2 4 7 2 3 5" xfId="22046"/>
    <cellStyle name="Nota 2 4 7 2 4" xfId="22047"/>
    <cellStyle name="Nota 2 4 7 2 4 2" xfId="22048"/>
    <cellStyle name="Nota 2 4 7 2 4 2 2" xfId="22049"/>
    <cellStyle name="Nota 2 4 7 2 4 2 3" xfId="22050"/>
    <cellStyle name="Nota 2 4 7 2 4 2 4" xfId="22051"/>
    <cellStyle name="Nota 2 4 7 2 4 2 5" xfId="22052"/>
    <cellStyle name="Nota 2 4 7 2 4 3" xfId="22053"/>
    <cellStyle name="Nota 2 4 7 2 4 4" xfId="22054"/>
    <cellStyle name="Nota 2 4 7 2 5" xfId="22055"/>
    <cellStyle name="Nota 2 4 7 2 5 2" xfId="22056"/>
    <cellStyle name="Nota 2 4 7 2 5 2 2" xfId="22057"/>
    <cellStyle name="Nota 2 4 7 2 5 2 3" xfId="22058"/>
    <cellStyle name="Nota 2 4 7 2 5 2 4" xfId="22059"/>
    <cellStyle name="Nota 2 4 7 2 5 2 5" xfId="22060"/>
    <cellStyle name="Nota 2 4 7 2 5 3" xfId="22061"/>
    <cellStyle name="Nota 2 4 7 2 6" xfId="22062"/>
    <cellStyle name="Nota 2 4 7 2 6 2" xfId="22063"/>
    <cellStyle name="Nota 2 4 7 2 7" xfId="22064"/>
    <cellStyle name="Nota 2 4 7 2 7 2" xfId="22065"/>
    <cellStyle name="Nota 2 4 7 2 7 3" xfId="22066"/>
    <cellStyle name="Nota 2 4 7 2 7 4" xfId="22067"/>
    <cellStyle name="Nota 2 4 7 2 7 5" xfId="22068"/>
    <cellStyle name="Nota 2 4 7 2 8" xfId="22069"/>
    <cellStyle name="Nota 2 4 7 2 8 2" xfId="22070"/>
    <cellStyle name="Nota 2 4 7 2 8 3" xfId="22071"/>
    <cellStyle name="Nota 2 4 7 2 8 4" xfId="22072"/>
    <cellStyle name="Nota 2 4 7 2 8 5" xfId="22073"/>
    <cellStyle name="Nota 2 4 7 2 9" xfId="22074"/>
    <cellStyle name="Nota 2 4 7 3" xfId="22075"/>
    <cellStyle name="Nota 2 4 7 3 2" xfId="22076"/>
    <cellStyle name="Nota 2 4 7 3 2 2" xfId="22077"/>
    <cellStyle name="Nota 2 4 7 3 3" xfId="22078"/>
    <cellStyle name="Nota 2 4 7 3 3 2" xfId="22079"/>
    <cellStyle name="Nota 2 4 7 3 3 3" xfId="22080"/>
    <cellStyle name="Nota 2 4 7 3 3 4" xfId="22081"/>
    <cellStyle name="Nota 2 4 7 3 3 5" xfId="22082"/>
    <cellStyle name="Nota 2 4 7 3 4" xfId="22083"/>
    <cellStyle name="Nota 2 4 7 3 4 2" xfId="22084"/>
    <cellStyle name="Nota 2 4 7 3 4 3" xfId="22085"/>
    <cellStyle name="Nota 2 4 7 3 4 4" xfId="22086"/>
    <cellStyle name="Nota 2 4 7 3 5" xfId="22087"/>
    <cellStyle name="Nota 2 4 7 4" xfId="22088"/>
    <cellStyle name="Nota 2 4 7 4 2" xfId="22089"/>
    <cellStyle name="Nota 2 4 7 4 2 2" xfId="22090"/>
    <cellStyle name="Nota 2 4 7 4 3" xfId="22091"/>
    <cellStyle name="Nota 2 4 7 4 3 2" xfId="22092"/>
    <cellStyle name="Nota 2 4 7 4 3 3" xfId="22093"/>
    <cellStyle name="Nota 2 4 7 4 3 4" xfId="22094"/>
    <cellStyle name="Nota 2 4 7 4 3 5" xfId="22095"/>
    <cellStyle name="Nota 2 4 7 4 4" xfId="22096"/>
    <cellStyle name="Nota 2 4 7 4 4 2" xfId="22097"/>
    <cellStyle name="Nota 2 4 7 4 4 3" xfId="22098"/>
    <cellStyle name="Nota 2 4 7 4 4 4" xfId="22099"/>
    <cellStyle name="Nota 2 4 7 4 5" xfId="22100"/>
    <cellStyle name="Nota 2 4 7 5" xfId="22101"/>
    <cellStyle name="Nota 2 4 7 5 2" xfId="22102"/>
    <cellStyle name="Nota 2 4 7 5 2 2" xfId="22103"/>
    <cellStyle name="Nota 2 4 7 5 2 3" xfId="22104"/>
    <cellStyle name="Nota 2 4 7 5 2 4" xfId="22105"/>
    <cellStyle name="Nota 2 4 7 5 2 5" xfId="22106"/>
    <cellStyle name="Nota 2 4 7 5 3" xfId="22107"/>
    <cellStyle name="Nota 2 4 7 5 4" xfId="22108"/>
    <cellStyle name="Nota 2 4 7 6" xfId="22109"/>
    <cellStyle name="Nota 2 4 7 6 2" xfId="22110"/>
    <cellStyle name="Nota 2 4 7 6 2 2" xfId="22111"/>
    <cellStyle name="Nota 2 4 7 6 2 3" xfId="22112"/>
    <cellStyle name="Nota 2 4 7 6 2 4" xfId="22113"/>
    <cellStyle name="Nota 2 4 7 6 2 5" xfId="22114"/>
    <cellStyle name="Nota 2 4 7 6 3" xfId="22115"/>
    <cellStyle name="Nota 2 4 7 6 4" xfId="22116"/>
    <cellStyle name="Nota 2 4 7 7" xfId="22117"/>
    <cellStyle name="Nota 2 4 7 7 2" xfId="22118"/>
    <cellStyle name="Nota 2 4 7 7 2 2" xfId="22119"/>
    <cellStyle name="Nota 2 4 7 7 2 3" xfId="22120"/>
    <cellStyle name="Nota 2 4 7 7 2 4" xfId="22121"/>
    <cellStyle name="Nota 2 4 7 7 2 5" xfId="22122"/>
    <cellStyle name="Nota 2 4 7 7 3" xfId="22123"/>
    <cellStyle name="Nota 2 4 7 7 3 2" xfId="22124"/>
    <cellStyle name="Nota 2 4 7 7 3 3" xfId="22125"/>
    <cellStyle name="Nota 2 4 7 7 3 4" xfId="22126"/>
    <cellStyle name="Nota 2 4 7 7 4" xfId="22127"/>
    <cellStyle name="Nota 2 4 7 8" xfId="22128"/>
    <cellStyle name="Nota 2 4 7 8 2" xfId="22129"/>
    <cellStyle name="Nota 2 4 7 8 2 2" xfId="22130"/>
    <cellStyle name="Nota 2 4 7 8 2 3" xfId="22131"/>
    <cellStyle name="Nota 2 4 7 8 2 4" xfId="22132"/>
    <cellStyle name="Nota 2 4 7 8 3" xfId="22133"/>
    <cellStyle name="Nota 2 4 7 9" xfId="22134"/>
    <cellStyle name="Nota 2 4 8" xfId="22135"/>
    <cellStyle name="Nota 2 4 8 10" xfId="22136"/>
    <cellStyle name="Nota 2 4 8 11" xfId="22137"/>
    <cellStyle name="Nota 2 4 8 12" xfId="22138"/>
    <cellStyle name="Nota 2 4 8 13" xfId="22139"/>
    <cellStyle name="Nota 2 4 8 2" xfId="22140"/>
    <cellStyle name="Nota 2 4 8 2 2" xfId="22141"/>
    <cellStyle name="Nota 2 4 8 2 2 2" xfId="22142"/>
    <cellStyle name="Nota 2 4 8 2 2 2 2" xfId="22143"/>
    <cellStyle name="Nota 2 4 8 2 2 3" xfId="22144"/>
    <cellStyle name="Nota 2 4 8 2 2 3 2" xfId="22145"/>
    <cellStyle name="Nota 2 4 8 2 2 3 3" xfId="22146"/>
    <cellStyle name="Nota 2 4 8 2 2 3 4" xfId="22147"/>
    <cellStyle name="Nota 2 4 8 2 2 3 5" xfId="22148"/>
    <cellStyle name="Nota 2 4 8 2 2 4" xfId="22149"/>
    <cellStyle name="Nota 2 4 8 2 2 4 2" xfId="22150"/>
    <cellStyle name="Nota 2 4 8 2 2 4 3" xfId="22151"/>
    <cellStyle name="Nota 2 4 8 2 2 4 4" xfId="22152"/>
    <cellStyle name="Nota 2 4 8 2 2 5" xfId="22153"/>
    <cellStyle name="Nota 2 4 8 2 3" xfId="22154"/>
    <cellStyle name="Nota 2 4 8 2 3 2" xfId="22155"/>
    <cellStyle name="Nota 2 4 8 2 3 2 2" xfId="22156"/>
    <cellStyle name="Nota 2 4 8 2 3 3" xfId="22157"/>
    <cellStyle name="Nota 2 4 8 2 3 3 2" xfId="22158"/>
    <cellStyle name="Nota 2 4 8 2 3 3 3" xfId="22159"/>
    <cellStyle name="Nota 2 4 8 2 3 3 4" xfId="22160"/>
    <cellStyle name="Nota 2 4 8 2 3 3 5" xfId="22161"/>
    <cellStyle name="Nota 2 4 8 2 3 4" xfId="22162"/>
    <cellStyle name="Nota 2 4 8 2 3 4 2" xfId="22163"/>
    <cellStyle name="Nota 2 4 8 2 3 4 3" xfId="22164"/>
    <cellStyle name="Nota 2 4 8 2 3 4 4" xfId="22165"/>
    <cellStyle name="Nota 2 4 8 2 3 5" xfId="22166"/>
    <cellStyle name="Nota 2 4 8 2 4" xfId="22167"/>
    <cellStyle name="Nota 2 4 8 2 4 2" xfId="22168"/>
    <cellStyle name="Nota 2 4 8 2 4 2 2" xfId="22169"/>
    <cellStyle name="Nota 2 4 8 2 4 2 3" xfId="22170"/>
    <cellStyle name="Nota 2 4 8 2 4 2 4" xfId="22171"/>
    <cellStyle name="Nota 2 4 8 2 4 2 5" xfId="22172"/>
    <cellStyle name="Nota 2 4 8 2 4 3" xfId="22173"/>
    <cellStyle name="Nota 2 4 8 2 4 4" xfId="22174"/>
    <cellStyle name="Nota 2 4 8 2 5" xfId="22175"/>
    <cellStyle name="Nota 2 4 8 2 5 2" xfId="22176"/>
    <cellStyle name="Nota 2 4 8 2 5 2 2" xfId="22177"/>
    <cellStyle name="Nota 2 4 8 2 5 2 3" xfId="22178"/>
    <cellStyle name="Nota 2 4 8 2 5 2 4" xfId="22179"/>
    <cellStyle name="Nota 2 4 8 2 5 2 5" xfId="22180"/>
    <cellStyle name="Nota 2 4 8 2 5 3" xfId="22181"/>
    <cellStyle name="Nota 2 4 8 2 6" xfId="22182"/>
    <cellStyle name="Nota 2 4 8 2 6 2" xfId="22183"/>
    <cellStyle name="Nota 2 4 8 2 7" xfId="22184"/>
    <cellStyle name="Nota 2 4 8 2 7 2" xfId="22185"/>
    <cellStyle name="Nota 2 4 8 2 7 3" xfId="22186"/>
    <cellStyle name="Nota 2 4 8 2 7 4" xfId="22187"/>
    <cellStyle name="Nota 2 4 8 2 7 5" xfId="22188"/>
    <cellStyle name="Nota 2 4 8 2 8" xfId="22189"/>
    <cellStyle name="Nota 2 4 8 2 8 2" xfId="22190"/>
    <cellStyle name="Nota 2 4 8 2 8 3" xfId="22191"/>
    <cellStyle name="Nota 2 4 8 2 8 4" xfId="22192"/>
    <cellStyle name="Nota 2 4 8 2 8 5" xfId="22193"/>
    <cellStyle name="Nota 2 4 8 2 9" xfId="22194"/>
    <cellStyle name="Nota 2 4 8 3" xfId="22195"/>
    <cellStyle name="Nota 2 4 8 3 2" xfId="22196"/>
    <cellStyle name="Nota 2 4 8 3 2 2" xfId="22197"/>
    <cellStyle name="Nota 2 4 8 3 3" xfId="22198"/>
    <cellStyle name="Nota 2 4 8 3 3 2" xfId="22199"/>
    <cellStyle name="Nota 2 4 8 3 3 3" xfId="22200"/>
    <cellStyle name="Nota 2 4 8 3 3 4" xfId="22201"/>
    <cellStyle name="Nota 2 4 8 3 3 5" xfId="22202"/>
    <cellStyle name="Nota 2 4 8 3 4" xfId="22203"/>
    <cellStyle name="Nota 2 4 8 3 4 2" xfId="22204"/>
    <cellStyle name="Nota 2 4 8 3 4 3" xfId="22205"/>
    <cellStyle name="Nota 2 4 8 3 4 4" xfId="22206"/>
    <cellStyle name="Nota 2 4 8 3 5" xfId="22207"/>
    <cellStyle name="Nota 2 4 8 4" xfId="22208"/>
    <cellStyle name="Nota 2 4 8 4 2" xfId="22209"/>
    <cellStyle name="Nota 2 4 8 4 2 2" xfId="22210"/>
    <cellStyle name="Nota 2 4 8 4 3" xfId="22211"/>
    <cellStyle name="Nota 2 4 8 4 3 2" xfId="22212"/>
    <cellStyle name="Nota 2 4 8 4 3 3" xfId="22213"/>
    <cellStyle name="Nota 2 4 8 4 3 4" xfId="22214"/>
    <cellStyle name="Nota 2 4 8 4 3 5" xfId="22215"/>
    <cellStyle name="Nota 2 4 8 4 4" xfId="22216"/>
    <cellStyle name="Nota 2 4 8 4 4 2" xfId="22217"/>
    <cellStyle name="Nota 2 4 8 4 4 3" xfId="22218"/>
    <cellStyle name="Nota 2 4 8 4 4 4" xfId="22219"/>
    <cellStyle name="Nota 2 4 8 4 5" xfId="22220"/>
    <cellStyle name="Nota 2 4 8 5" xfId="22221"/>
    <cellStyle name="Nota 2 4 8 5 2" xfId="22222"/>
    <cellStyle name="Nota 2 4 8 5 2 2" xfId="22223"/>
    <cellStyle name="Nota 2 4 8 5 2 3" xfId="22224"/>
    <cellStyle name="Nota 2 4 8 5 2 4" xfId="22225"/>
    <cellStyle name="Nota 2 4 8 5 2 5" xfId="22226"/>
    <cellStyle name="Nota 2 4 8 5 3" xfId="22227"/>
    <cellStyle name="Nota 2 4 8 5 4" xfId="22228"/>
    <cellStyle name="Nota 2 4 8 6" xfId="22229"/>
    <cellStyle name="Nota 2 4 8 6 2" xfId="22230"/>
    <cellStyle name="Nota 2 4 8 6 2 2" xfId="22231"/>
    <cellStyle name="Nota 2 4 8 6 2 3" xfId="22232"/>
    <cellStyle name="Nota 2 4 8 6 2 4" xfId="22233"/>
    <cellStyle name="Nota 2 4 8 6 2 5" xfId="22234"/>
    <cellStyle name="Nota 2 4 8 6 3" xfId="22235"/>
    <cellStyle name="Nota 2 4 8 6 4" xfId="22236"/>
    <cellStyle name="Nota 2 4 8 7" xfId="22237"/>
    <cellStyle name="Nota 2 4 8 7 2" xfId="22238"/>
    <cellStyle name="Nota 2 4 8 7 2 2" xfId="22239"/>
    <cellStyle name="Nota 2 4 8 7 2 3" xfId="22240"/>
    <cellStyle name="Nota 2 4 8 7 2 4" xfId="22241"/>
    <cellStyle name="Nota 2 4 8 7 2 5" xfId="22242"/>
    <cellStyle name="Nota 2 4 8 7 3" xfId="22243"/>
    <cellStyle name="Nota 2 4 8 7 3 2" xfId="22244"/>
    <cellStyle name="Nota 2 4 8 7 3 3" xfId="22245"/>
    <cellStyle name="Nota 2 4 8 7 3 4" xfId="22246"/>
    <cellStyle name="Nota 2 4 8 7 4" xfId="22247"/>
    <cellStyle name="Nota 2 4 8 8" xfId="22248"/>
    <cellStyle name="Nota 2 4 8 8 2" xfId="22249"/>
    <cellStyle name="Nota 2 4 8 8 2 2" xfId="22250"/>
    <cellStyle name="Nota 2 4 8 8 2 3" xfId="22251"/>
    <cellStyle name="Nota 2 4 8 8 2 4" xfId="22252"/>
    <cellStyle name="Nota 2 4 8 8 3" xfId="22253"/>
    <cellStyle name="Nota 2 4 8 9" xfId="22254"/>
    <cellStyle name="Nota 2 4 9" xfId="22255"/>
    <cellStyle name="Nota 2 4 9 10" xfId="22256"/>
    <cellStyle name="Nota 2 4 9 11" xfId="22257"/>
    <cellStyle name="Nota 2 4 9 12" xfId="22258"/>
    <cellStyle name="Nota 2 4 9 13" xfId="22259"/>
    <cellStyle name="Nota 2 4 9 2" xfId="22260"/>
    <cellStyle name="Nota 2 4 9 2 2" xfId="22261"/>
    <cellStyle name="Nota 2 4 9 2 2 2" xfId="22262"/>
    <cellStyle name="Nota 2 4 9 2 2 2 2" xfId="22263"/>
    <cellStyle name="Nota 2 4 9 2 2 3" xfId="22264"/>
    <cellStyle name="Nota 2 4 9 2 2 3 2" xfId="22265"/>
    <cellStyle name="Nota 2 4 9 2 2 3 3" xfId="22266"/>
    <cellStyle name="Nota 2 4 9 2 2 3 4" xfId="22267"/>
    <cellStyle name="Nota 2 4 9 2 2 3 5" xfId="22268"/>
    <cellStyle name="Nota 2 4 9 2 2 4" xfId="22269"/>
    <cellStyle name="Nota 2 4 9 2 2 4 2" xfId="22270"/>
    <cellStyle name="Nota 2 4 9 2 2 4 3" xfId="22271"/>
    <cellStyle name="Nota 2 4 9 2 2 4 4" xfId="22272"/>
    <cellStyle name="Nota 2 4 9 2 2 5" xfId="22273"/>
    <cellStyle name="Nota 2 4 9 2 3" xfId="22274"/>
    <cellStyle name="Nota 2 4 9 2 3 2" xfId="22275"/>
    <cellStyle name="Nota 2 4 9 2 3 2 2" xfId="22276"/>
    <cellStyle name="Nota 2 4 9 2 3 3" xfId="22277"/>
    <cellStyle name="Nota 2 4 9 2 3 3 2" xfId="22278"/>
    <cellStyle name="Nota 2 4 9 2 3 3 3" xfId="22279"/>
    <cellStyle name="Nota 2 4 9 2 3 3 4" xfId="22280"/>
    <cellStyle name="Nota 2 4 9 2 3 3 5" xfId="22281"/>
    <cellStyle name="Nota 2 4 9 2 3 4" xfId="22282"/>
    <cellStyle name="Nota 2 4 9 2 3 4 2" xfId="22283"/>
    <cellStyle name="Nota 2 4 9 2 3 4 3" xfId="22284"/>
    <cellStyle name="Nota 2 4 9 2 3 4 4" xfId="22285"/>
    <cellStyle name="Nota 2 4 9 2 3 5" xfId="22286"/>
    <cellStyle name="Nota 2 4 9 2 4" xfId="22287"/>
    <cellStyle name="Nota 2 4 9 2 4 2" xfId="22288"/>
    <cellStyle name="Nota 2 4 9 2 4 2 2" xfId="22289"/>
    <cellStyle name="Nota 2 4 9 2 4 2 3" xfId="22290"/>
    <cellStyle name="Nota 2 4 9 2 4 2 4" xfId="22291"/>
    <cellStyle name="Nota 2 4 9 2 4 2 5" xfId="22292"/>
    <cellStyle name="Nota 2 4 9 2 4 3" xfId="22293"/>
    <cellStyle name="Nota 2 4 9 2 4 4" xfId="22294"/>
    <cellStyle name="Nota 2 4 9 2 5" xfId="22295"/>
    <cellStyle name="Nota 2 4 9 2 5 2" xfId="22296"/>
    <cellStyle name="Nota 2 4 9 2 5 2 2" xfId="22297"/>
    <cellStyle name="Nota 2 4 9 2 5 2 3" xfId="22298"/>
    <cellStyle name="Nota 2 4 9 2 5 2 4" xfId="22299"/>
    <cellStyle name="Nota 2 4 9 2 5 2 5" xfId="22300"/>
    <cellStyle name="Nota 2 4 9 2 5 3" xfId="22301"/>
    <cellStyle name="Nota 2 4 9 2 6" xfId="22302"/>
    <cellStyle name="Nota 2 4 9 2 6 2" xfId="22303"/>
    <cellStyle name="Nota 2 4 9 2 7" xfId="22304"/>
    <cellStyle name="Nota 2 4 9 2 7 2" xfId="22305"/>
    <cellStyle name="Nota 2 4 9 2 7 3" xfId="22306"/>
    <cellStyle name="Nota 2 4 9 2 7 4" xfId="22307"/>
    <cellStyle name="Nota 2 4 9 2 7 5" xfId="22308"/>
    <cellStyle name="Nota 2 4 9 2 8" xfId="22309"/>
    <cellStyle name="Nota 2 4 9 2 8 2" xfId="22310"/>
    <cellStyle name="Nota 2 4 9 2 8 3" xfId="22311"/>
    <cellStyle name="Nota 2 4 9 2 8 4" xfId="22312"/>
    <cellStyle name="Nota 2 4 9 2 8 5" xfId="22313"/>
    <cellStyle name="Nota 2 4 9 2 9" xfId="22314"/>
    <cellStyle name="Nota 2 4 9 3" xfId="22315"/>
    <cellStyle name="Nota 2 4 9 3 2" xfId="22316"/>
    <cellStyle name="Nota 2 4 9 3 2 2" xfId="22317"/>
    <cellStyle name="Nota 2 4 9 3 3" xfId="22318"/>
    <cellStyle name="Nota 2 4 9 3 3 2" xfId="22319"/>
    <cellStyle name="Nota 2 4 9 3 3 3" xfId="22320"/>
    <cellStyle name="Nota 2 4 9 3 3 4" xfId="22321"/>
    <cellStyle name="Nota 2 4 9 3 3 5" xfId="22322"/>
    <cellStyle name="Nota 2 4 9 3 4" xfId="22323"/>
    <cellStyle name="Nota 2 4 9 3 4 2" xfId="22324"/>
    <cellStyle name="Nota 2 4 9 3 4 3" xfId="22325"/>
    <cellStyle name="Nota 2 4 9 3 4 4" xfId="22326"/>
    <cellStyle name="Nota 2 4 9 3 5" xfId="22327"/>
    <cellStyle name="Nota 2 4 9 4" xfId="22328"/>
    <cellStyle name="Nota 2 4 9 4 2" xfId="22329"/>
    <cellStyle name="Nota 2 4 9 4 2 2" xfId="22330"/>
    <cellStyle name="Nota 2 4 9 4 2 3" xfId="22331"/>
    <cellStyle name="Nota 2 4 9 4 2 4" xfId="22332"/>
    <cellStyle name="Nota 2 4 9 4 2 5" xfId="22333"/>
    <cellStyle name="Nota 2 4 9 4 3" xfId="22334"/>
    <cellStyle name="Nota 2 4 9 4 4" xfId="22335"/>
    <cellStyle name="Nota 2 4 9 5" xfId="22336"/>
    <cellStyle name="Nota 2 4 9 5 2" xfId="22337"/>
    <cellStyle name="Nota 2 4 9 5 2 2" xfId="22338"/>
    <cellStyle name="Nota 2 4 9 5 2 3" xfId="22339"/>
    <cellStyle name="Nota 2 4 9 5 2 4" xfId="22340"/>
    <cellStyle name="Nota 2 4 9 5 2 5" xfId="22341"/>
    <cellStyle name="Nota 2 4 9 5 3" xfId="22342"/>
    <cellStyle name="Nota 2 4 9 5 4" xfId="22343"/>
    <cellStyle name="Nota 2 4 9 6" xfId="22344"/>
    <cellStyle name="Nota 2 4 9 6 2" xfId="22345"/>
    <cellStyle name="Nota 2 4 9 6 2 2" xfId="22346"/>
    <cellStyle name="Nota 2 4 9 6 2 3" xfId="22347"/>
    <cellStyle name="Nota 2 4 9 6 2 4" xfId="22348"/>
    <cellStyle name="Nota 2 4 9 6 2 5" xfId="22349"/>
    <cellStyle name="Nota 2 4 9 6 3" xfId="22350"/>
    <cellStyle name="Nota 2 4 9 6 4" xfId="22351"/>
    <cellStyle name="Nota 2 4 9 7" xfId="22352"/>
    <cellStyle name="Nota 2 4 9 7 2" xfId="22353"/>
    <cellStyle name="Nota 2 4 9 7 2 2" xfId="22354"/>
    <cellStyle name="Nota 2 4 9 7 2 3" xfId="22355"/>
    <cellStyle name="Nota 2 4 9 7 2 4" xfId="22356"/>
    <cellStyle name="Nota 2 4 9 7 2 5" xfId="22357"/>
    <cellStyle name="Nota 2 4 9 7 3" xfId="22358"/>
    <cellStyle name="Nota 2 4 9 7 3 2" xfId="22359"/>
    <cellStyle name="Nota 2 4 9 7 3 3" xfId="22360"/>
    <cellStyle name="Nota 2 4 9 7 3 4" xfId="22361"/>
    <cellStyle name="Nota 2 4 9 7 4" xfId="22362"/>
    <cellStyle name="Nota 2 4 9 8" xfId="22363"/>
    <cellStyle name="Nota 2 4 9 8 2" xfId="22364"/>
    <cellStyle name="Nota 2 4 9 8 2 2" xfId="22365"/>
    <cellStyle name="Nota 2 4 9 8 2 3" xfId="22366"/>
    <cellStyle name="Nota 2 4 9 8 2 4" xfId="22367"/>
    <cellStyle name="Nota 2 4 9 8 3" xfId="22368"/>
    <cellStyle name="Nota 2 4 9 9" xfId="22369"/>
    <cellStyle name="Nota 2 5" xfId="22370"/>
    <cellStyle name="Nota 2 5 10" xfId="22371"/>
    <cellStyle name="Nota 2 5 11" xfId="22372"/>
    <cellStyle name="Nota 2 5 12" xfId="22373"/>
    <cellStyle name="Nota 2 5 13" xfId="22374"/>
    <cellStyle name="Nota 2 5 2" xfId="22375"/>
    <cellStyle name="Nota 2 5 2 2" xfId="22376"/>
    <cellStyle name="Nota 2 5 2 2 2" xfId="22377"/>
    <cellStyle name="Nota 2 5 2 2 2 2" xfId="22378"/>
    <cellStyle name="Nota 2 5 2 2 3" xfId="22379"/>
    <cellStyle name="Nota 2 5 2 2 3 2" xfId="22380"/>
    <cellStyle name="Nota 2 5 2 2 3 3" xfId="22381"/>
    <cellStyle name="Nota 2 5 2 2 3 4" xfId="22382"/>
    <cellStyle name="Nota 2 5 2 2 3 5" xfId="22383"/>
    <cellStyle name="Nota 2 5 2 2 4" xfId="22384"/>
    <cellStyle name="Nota 2 5 2 2 4 2" xfId="22385"/>
    <cellStyle name="Nota 2 5 2 2 4 3" xfId="22386"/>
    <cellStyle name="Nota 2 5 2 2 4 4" xfId="22387"/>
    <cellStyle name="Nota 2 5 2 2 5" xfId="22388"/>
    <cellStyle name="Nota 2 5 2 3" xfId="22389"/>
    <cellStyle name="Nota 2 5 2 3 2" xfId="22390"/>
    <cellStyle name="Nota 2 5 2 3 2 2" xfId="22391"/>
    <cellStyle name="Nota 2 5 2 3 3" xfId="22392"/>
    <cellStyle name="Nota 2 5 2 3 3 2" xfId="22393"/>
    <cellStyle name="Nota 2 5 2 3 3 3" xfId="22394"/>
    <cellStyle name="Nota 2 5 2 3 3 4" xfId="22395"/>
    <cellStyle name="Nota 2 5 2 3 3 5" xfId="22396"/>
    <cellStyle name="Nota 2 5 2 3 4" xfId="22397"/>
    <cellStyle name="Nota 2 5 2 3 4 2" xfId="22398"/>
    <cellStyle name="Nota 2 5 2 3 4 3" xfId="22399"/>
    <cellStyle name="Nota 2 5 2 3 4 4" xfId="22400"/>
    <cellStyle name="Nota 2 5 2 3 5" xfId="22401"/>
    <cellStyle name="Nota 2 5 2 4" xfId="22402"/>
    <cellStyle name="Nota 2 5 2 4 2" xfId="22403"/>
    <cellStyle name="Nota 2 5 2 4 2 2" xfId="22404"/>
    <cellStyle name="Nota 2 5 2 4 2 3" xfId="22405"/>
    <cellStyle name="Nota 2 5 2 4 2 4" xfId="22406"/>
    <cellStyle name="Nota 2 5 2 4 2 5" xfId="22407"/>
    <cellStyle name="Nota 2 5 2 4 3" xfId="22408"/>
    <cellStyle name="Nota 2 5 2 4 4" xfId="22409"/>
    <cellStyle name="Nota 2 5 2 5" xfId="22410"/>
    <cellStyle name="Nota 2 5 2 5 2" xfId="22411"/>
    <cellStyle name="Nota 2 5 2 5 2 2" xfId="22412"/>
    <cellStyle name="Nota 2 5 2 5 2 3" xfId="22413"/>
    <cellStyle name="Nota 2 5 2 5 2 4" xfId="22414"/>
    <cellStyle name="Nota 2 5 2 5 2 5" xfId="22415"/>
    <cellStyle name="Nota 2 5 2 5 3" xfId="22416"/>
    <cellStyle name="Nota 2 5 2 6" xfId="22417"/>
    <cellStyle name="Nota 2 5 2 6 2" xfId="22418"/>
    <cellStyle name="Nota 2 5 2 7" xfId="22419"/>
    <cellStyle name="Nota 2 5 2 7 2" xfId="22420"/>
    <cellStyle name="Nota 2 5 2 7 3" xfId="22421"/>
    <cellStyle name="Nota 2 5 2 7 4" xfId="22422"/>
    <cellStyle name="Nota 2 5 2 7 5" xfId="22423"/>
    <cellStyle name="Nota 2 5 2 8" xfId="22424"/>
    <cellStyle name="Nota 2 5 2 8 2" xfId="22425"/>
    <cellStyle name="Nota 2 5 2 8 3" xfId="22426"/>
    <cellStyle name="Nota 2 5 2 8 4" xfId="22427"/>
    <cellStyle name="Nota 2 5 2 8 5" xfId="22428"/>
    <cellStyle name="Nota 2 5 2 9" xfId="22429"/>
    <cellStyle name="Nota 2 5 3" xfId="22430"/>
    <cellStyle name="Nota 2 5 3 2" xfId="22431"/>
    <cellStyle name="Nota 2 5 3 2 2" xfId="22432"/>
    <cellStyle name="Nota 2 5 3 3" xfId="22433"/>
    <cellStyle name="Nota 2 5 3 3 2" xfId="22434"/>
    <cellStyle name="Nota 2 5 3 3 3" xfId="22435"/>
    <cellStyle name="Nota 2 5 3 3 4" xfId="22436"/>
    <cellStyle name="Nota 2 5 3 3 5" xfId="22437"/>
    <cellStyle name="Nota 2 5 3 4" xfId="22438"/>
    <cellStyle name="Nota 2 5 3 4 2" xfId="22439"/>
    <cellStyle name="Nota 2 5 3 4 3" xfId="22440"/>
    <cellStyle name="Nota 2 5 3 4 4" xfId="22441"/>
    <cellStyle name="Nota 2 5 3 5" xfId="22442"/>
    <cellStyle name="Nota 2 5 4" xfId="22443"/>
    <cellStyle name="Nota 2 5 4 2" xfId="22444"/>
    <cellStyle name="Nota 2 5 4 2 2" xfId="22445"/>
    <cellStyle name="Nota 2 5 4 3" xfId="22446"/>
    <cellStyle name="Nota 2 5 4 3 2" xfId="22447"/>
    <cellStyle name="Nota 2 5 4 3 3" xfId="22448"/>
    <cellStyle name="Nota 2 5 4 3 4" xfId="22449"/>
    <cellStyle name="Nota 2 5 4 3 5" xfId="22450"/>
    <cellStyle name="Nota 2 5 4 4" xfId="22451"/>
    <cellStyle name="Nota 2 5 4 4 2" xfId="22452"/>
    <cellStyle name="Nota 2 5 4 4 3" xfId="22453"/>
    <cellStyle name="Nota 2 5 4 4 4" xfId="22454"/>
    <cellStyle name="Nota 2 5 4 5" xfId="22455"/>
    <cellStyle name="Nota 2 5 5" xfId="22456"/>
    <cellStyle name="Nota 2 5 5 2" xfId="22457"/>
    <cellStyle name="Nota 2 5 5 2 2" xfId="22458"/>
    <cellStyle name="Nota 2 5 5 2 3" xfId="22459"/>
    <cellStyle name="Nota 2 5 5 2 4" xfId="22460"/>
    <cellStyle name="Nota 2 5 5 2 5" xfId="22461"/>
    <cellStyle name="Nota 2 5 5 3" xfId="22462"/>
    <cellStyle name="Nota 2 5 5 4" xfId="22463"/>
    <cellStyle name="Nota 2 5 6" xfId="22464"/>
    <cellStyle name="Nota 2 5 6 2" xfId="22465"/>
    <cellStyle name="Nota 2 5 6 2 2" xfId="22466"/>
    <cellStyle name="Nota 2 5 6 2 3" xfId="22467"/>
    <cellStyle name="Nota 2 5 6 2 4" xfId="22468"/>
    <cellStyle name="Nota 2 5 6 2 5" xfId="22469"/>
    <cellStyle name="Nota 2 5 6 3" xfId="22470"/>
    <cellStyle name="Nota 2 5 6 4" xfId="22471"/>
    <cellStyle name="Nota 2 5 7" xfId="22472"/>
    <cellStyle name="Nota 2 5 7 2" xfId="22473"/>
    <cellStyle name="Nota 2 5 7 2 2" xfId="22474"/>
    <cellStyle name="Nota 2 5 7 2 3" xfId="22475"/>
    <cellStyle name="Nota 2 5 7 2 4" xfId="22476"/>
    <cellStyle name="Nota 2 5 7 2 5" xfId="22477"/>
    <cellStyle name="Nota 2 5 7 3" xfId="22478"/>
    <cellStyle name="Nota 2 5 7 3 2" xfId="22479"/>
    <cellStyle name="Nota 2 5 7 3 3" xfId="22480"/>
    <cellStyle name="Nota 2 5 7 3 4" xfId="22481"/>
    <cellStyle name="Nota 2 5 7 4" xfId="22482"/>
    <cellStyle name="Nota 2 5 8" xfId="22483"/>
    <cellStyle name="Nota 2 5 8 2" xfId="22484"/>
    <cellStyle name="Nota 2 5 8 2 2" xfId="22485"/>
    <cellStyle name="Nota 2 5 8 2 3" xfId="22486"/>
    <cellStyle name="Nota 2 5 8 2 4" xfId="22487"/>
    <cellStyle name="Nota 2 5 8 3" xfId="22488"/>
    <cellStyle name="Nota 2 5 9" xfId="22489"/>
    <cellStyle name="Nota 2 6" xfId="22490"/>
    <cellStyle name="Nota 2 6 10" xfId="22491"/>
    <cellStyle name="Nota 2 6 11" xfId="22492"/>
    <cellStyle name="Nota 2 6 12" xfId="22493"/>
    <cellStyle name="Nota 2 6 13" xfId="22494"/>
    <cellStyle name="Nota 2 6 2" xfId="22495"/>
    <cellStyle name="Nota 2 6 2 2" xfId="22496"/>
    <cellStyle name="Nota 2 6 2 2 2" xfId="22497"/>
    <cellStyle name="Nota 2 6 2 2 2 2" xfId="22498"/>
    <cellStyle name="Nota 2 6 2 2 3" xfId="22499"/>
    <cellStyle name="Nota 2 6 2 2 3 2" xfId="22500"/>
    <cellStyle name="Nota 2 6 2 2 3 3" xfId="22501"/>
    <cellStyle name="Nota 2 6 2 2 3 4" xfId="22502"/>
    <cellStyle name="Nota 2 6 2 2 3 5" xfId="22503"/>
    <cellStyle name="Nota 2 6 2 2 4" xfId="22504"/>
    <cellStyle name="Nota 2 6 2 2 4 2" xfId="22505"/>
    <cellStyle name="Nota 2 6 2 2 4 3" xfId="22506"/>
    <cellStyle name="Nota 2 6 2 2 4 4" xfId="22507"/>
    <cellStyle name="Nota 2 6 2 2 5" xfId="22508"/>
    <cellStyle name="Nota 2 6 2 3" xfId="22509"/>
    <cellStyle name="Nota 2 6 2 3 2" xfId="22510"/>
    <cellStyle name="Nota 2 6 2 3 2 2" xfId="22511"/>
    <cellStyle name="Nota 2 6 2 3 3" xfId="22512"/>
    <cellStyle name="Nota 2 6 2 3 3 2" xfId="22513"/>
    <cellStyle name="Nota 2 6 2 3 3 3" xfId="22514"/>
    <cellStyle name="Nota 2 6 2 3 3 4" xfId="22515"/>
    <cellStyle name="Nota 2 6 2 3 3 5" xfId="22516"/>
    <cellStyle name="Nota 2 6 2 3 4" xfId="22517"/>
    <cellStyle name="Nota 2 6 2 3 4 2" xfId="22518"/>
    <cellStyle name="Nota 2 6 2 3 4 3" xfId="22519"/>
    <cellStyle name="Nota 2 6 2 3 4 4" xfId="22520"/>
    <cellStyle name="Nota 2 6 2 3 5" xfId="22521"/>
    <cellStyle name="Nota 2 6 2 4" xfId="22522"/>
    <cellStyle name="Nota 2 6 2 4 2" xfId="22523"/>
    <cellStyle name="Nota 2 6 2 4 2 2" xfId="22524"/>
    <cellStyle name="Nota 2 6 2 4 2 3" xfId="22525"/>
    <cellStyle name="Nota 2 6 2 4 2 4" xfId="22526"/>
    <cellStyle name="Nota 2 6 2 4 2 5" xfId="22527"/>
    <cellStyle name="Nota 2 6 2 4 3" xfId="22528"/>
    <cellStyle name="Nota 2 6 2 4 4" xfId="22529"/>
    <cellStyle name="Nota 2 6 2 5" xfId="22530"/>
    <cellStyle name="Nota 2 6 2 5 2" xfId="22531"/>
    <cellStyle name="Nota 2 6 2 5 2 2" xfId="22532"/>
    <cellStyle name="Nota 2 6 2 5 2 3" xfId="22533"/>
    <cellStyle name="Nota 2 6 2 5 2 4" xfId="22534"/>
    <cellStyle name="Nota 2 6 2 5 2 5" xfId="22535"/>
    <cellStyle name="Nota 2 6 2 5 3" xfId="22536"/>
    <cellStyle name="Nota 2 6 2 6" xfId="22537"/>
    <cellStyle name="Nota 2 6 2 6 2" xfId="22538"/>
    <cellStyle name="Nota 2 6 2 7" xfId="22539"/>
    <cellStyle name="Nota 2 6 2 7 2" xfId="22540"/>
    <cellStyle name="Nota 2 6 2 7 3" xfId="22541"/>
    <cellStyle name="Nota 2 6 2 7 4" xfId="22542"/>
    <cellStyle name="Nota 2 6 2 7 5" xfId="22543"/>
    <cellStyle name="Nota 2 6 2 8" xfId="22544"/>
    <cellStyle name="Nota 2 6 2 8 2" xfId="22545"/>
    <cellStyle name="Nota 2 6 2 8 3" xfId="22546"/>
    <cellStyle name="Nota 2 6 2 8 4" xfId="22547"/>
    <cellStyle name="Nota 2 6 2 8 5" xfId="22548"/>
    <cellStyle name="Nota 2 6 2 9" xfId="22549"/>
    <cellStyle name="Nota 2 6 3" xfId="22550"/>
    <cellStyle name="Nota 2 6 3 2" xfId="22551"/>
    <cellStyle name="Nota 2 6 3 2 2" xfId="22552"/>
    <cellStyle name="Nota 2 6 3 3" xfId="22553"/>
    <cellStyle name="Nota 2 6 3 3 2" xfId="22554"/>
    <cellStyle name="Nota 2 6 3 3 3" xfId="22555"/>
    <cellStyle name="Nota 2 6 3 3 4" xfId="22556"/>
    <cellStyle name="Nota 2 6 3 3 5" xfId="22557"/>
    <cellStyle name="Nota 2 6 3 4" xfId="22558"/>
    <cellStyle name="Nota 2 6 3 4 2" xfId="22559"/>
    <cellStyle name="Nota 2 6 3 4 3" xfId="22560"/>
    <cellStyle name="Nota 2 6 3 4 4" xfId="22561"/>
    <cellStyle name="Nota 2 6 3 5" xfId="22562"/>
    <cellStyle name="Nota 2 6 4" xfId="22563"/>
    <cellStyle name="Nota 2 6 4 2" xfId="22564"/>
    <cellStyle name="Nota 2 6 4 2 2" xfId="22565"/>
    <cellStyle name="Nota 2 6 4 3" xfId="22566"/>
    <cellStyle name="Nota 2 6 4 3 2" xfId="22567"/>
    <cellStyle name="Nota 2 6 4 3 3" xfId="22568"/>
    <cellStyle name="Nota 2 6 4 3 4" xfId="22569"/>
    <cellStyle name="Nota 2 6 4 3 5" xfId="22570"/>
    <cellStyle name="Nota 2 6 4 4" xfId="22571"/>
    <cellStyle name="Nota 2 6 4 4 2" xfId="22572"/>
    <cellStyle name="Nota 2 6 4 4 3" xfId="22573"/>
    <cellStyle name="Nota 2 6 4 4 4" xfId="22574"/>
    <cellStyle name="Nota 2 6 4 5" xfId="22575"/>
    <cellStyle name="Nota 2 6 5" xfId="22576"/>
    <cellStyle name="Nota 2 6 5 2" xfId="22577"/>
    <cellStyle name="Nota 2 6 5 2 2" xfId="22578"/>
    <cellStyle name="Nota 2 6 5 2 3" xfId="22579"/>
    <cellStyle name="Nota 2 6 5 2 4" xfId="22580"/>
    <cellStyle name="Nota 2 6 5 2 5" xfId="22581"/>
    <cellStyle name="Nota 2 6 5 3" xfId="22582"/>
    <cellStyle name="Nota 2 6 5 4" xfId="22583"/>
    <cellStyle name="Nota 2 6 6" xfId="22584"/>
    <cellStyle name="Nota 2 6 6 2" xfId="22585"/>
    <cellStyle name="Nota 2 6 6 2 2" xfId="22586"/>
    <cellStyle name="Nota 2 6 6 2 3" xfId="22587"/>
    <cellStyle name="Nota 2 6 6 2 4" xfId="22588"/>
    <cellStyle name="Nota 2 6 6 2 5" xfId="22589"/>
    <cellStyle name="Nota 2 6 6 3" xfId="22590"/>
    <cellStyle name="Nota 2 6 6 4" xfId="22591"/>
    <cellStyle name="Nota 2 6 7" xfId="22592"/>
    <cellStyle name="Nota 2 6 7 2" xfId="22593"/>
    <cellStyle name="Nota 2 6 7 2 2" xfId="22594"/>
    <cellStyle name="Nota 2 6 7 2 3" xfId="22595"/>
    <cellStyle name="Nota 2 6 7 2 4" xfId="22596"/>
    <cellStyle name="Nota 2 6 7 2 5" xfId="22597"/>
    <cellStyle name="Nota 2 6 7 3" xfId="22598"/>
    <cellStyle name="Nota 2 6 7 3 2" xfId="22599"/>
    <cellStyle name="Nota 2 6 7 3 3" xfId="22600"/>
    <cellStyle name="Nota 2 6 7 3 4" xfId="22601"/>
    <cellStyle name="Nota 2 6 7 4" xfId="22602"/>
    <cellStyle name="Nota 2 6 8" xfId="22603"/>
    <cellStyle name="Nota 2 6 8 2" xfId="22604"/>
    <cellStyle name="Nota 2 6 8 2 2" xfId="22605"/>
    <cellStyle name="Nota 2 6 8 2 3" xfId="22606"/>
    <cellStyle name="Nota 2 6 8 2 4" xfId="22607"/>
    <cellStyle name="Nota 2 6 8 3" xfId="22608"/>
    <cellStyle name="Nota 2 6 9" xfId="22609"/>
    <cellStyle name="Nota 2 7" xfId="22610"/>
    <cellStyle name="Nota 2 7 10" xfId="22611"/>
    <cellStyle name="Nota 2 7 11" xfId="22612"/>
    <cellStyle name="Nota 2 7 12" xfId="22613"/>
    <cellStyle name="Nota 2 7 13" xfId="22614"/>
    <cellStyle name="Nota 2 7 2" xfId="22615"/>
    <cellStyle name="Nota 2 7 2 2" xfId="22616"/>
    <cellStyle name="Nota 2 7 2 2 2" xfId="22617"/>
    <cellStyle name="Nota 2 7 2 2 2 2" xfId="22618"/>
    <cellStyle name="Nota 2 7 2 2 3" xfId="22619"/>
    <cellStyle name="Nota 2 7 2 2 3 2" xfId="22620"/>
    <cellStyle name="Nota 2 7 2 2 3 3" xfId="22621"/>
    <cellStyle name="Nota 2 7 2 2 3 4" xfId="22622"/>
    <cellStyle name="Nota 2 7 2 2 3 5" xfId="22623"/>
    <cellStyle name="Nota 2 7 2 2 4" xfId="22624"/>
    <cellStyle name="Nota 2 7 2 2 4 2" xfId="22625"/>
    <cellStyle name="Nota 2 7 2 2 4 3" xfId="22626"/>
    <cellStyle name="Nota 2 7 2 2 4 4" xfId="22627"/>
    <cellStyle name="Nota 2 7 2 2 5" xfId="22628"/>
    <cellStyle name="Nota 2 7 2 3" xfId="22629"/>
    <cellStyle name="Nota 2 7 2 3 2" xfId="22630"/>
    <cellStyle name="Nota 2 7 2 3 2 2" xfId="22631"/>
    <cellStyle name="Nota 2 7 2 3 3" xfId="22632"/>
    <cellStyle name="Nota 2 7 2 3 3 2" xfId="22633"/>
    <cellStyle name="Nota 2 7 2 3 3 3" xfId="22634"/>
    <cellStyle name="Nota 2 7 2 3 3 4" xfId="22635"/>
    <cellStyle name="Nota 2 7 2 3 3 5" xfId="22636"/>
    <cellStyle name="Nota 2 7 2 3 4" xfId="22637"/>
    <cellStyle name="Nota 2 7 2 3 4 2" xfId="22638"/>
    <cellStyle name="Nota 2 7 2 3 4 3" xfId="22639"/>
    <cellStyle name="Nota 2 7 2 3 4 4" xfId="22640"/>
    <cellStyle name="Nota 2 7 2 3 5" xfId="22641"/>
    <cellStyle name="Nota 2 7 2 4" xfId="22642"/>
    <cellStyle name="Nota 2 7 2 4 2" xfId="22643"/>
    <cellStyle name="Nota 2 7 2 4 2 2" xfId="22644"/>
    <cellStyle name="Nota 2 7 2 4 2 3" xfId="22645"/>
    <cellStyle name="Nota 2 7 2 4 2 4" xfId="22646"/>
    <cellStyle name="Nota 2 7 2 4 2 5" xfId="22647"/>
    <cellStyle name="Nota 2 7 2 4 3" xfId="22648"/>
    <cellStyle name="Nota 2 7 2 4 4" xfId="22649"/>
    <cellStyle name="Nota 2 7 2 5" xfId="22650"/>
    <cellStyle name="Nota 2 7 2 5 2" xfId="22651"/>
    <cellStyle name="Nota 2 7 2 5 2 2" xfId="22652"/>
    <cellStyle name="Nota 2 7 2 5 2 3" xfId="22653"/>
    <cellStyle name="Nota 2 7 2 5 2 4" xfId="22654"/>
    <cellStyle name="Nota 2 7 2 5 2 5" xfId="22655"/>
    <cellStyle name="Nota 2 7 2 5 3" xfId="22656"/>
    <cellStyle name="Nota 2 7 2 6" xfId="22657"/>
    <cellStyle name="Nota 2 7 2 6 2" xfId="22658"/>
    <cellStyle name="Nota 2 7 2 7" xfId="22659"/>
    <cellStyle name="Nota 2 7 2 7 2" xfId="22660"/>
    <cellStyle name="Nota 2 7 2 7 3" xfId="22661"/>
    <cellStyle name="Nota 2 7 2 7 4" xfId="22662"/>
    <cellStyle name="Nota 2 7 2 7 5" xfId="22663"/>
    <cellStyle name="Nota 2 7 2 8" xfId="22664"/>
    <cellStyle name="Nota 2 7 2 8 2" xfId="22665"/>
    <cellStyle name="Nota 2 7 2 8 3" xfId="22666"/>
    <cellStyle name="Nota 2 7 2 8 4" xfId="22667"/>
    <cellStyle name="Nota 2 7 2 8 5" xfId="22668"/>
    <cellStyle name="Nota 2 7 2 9" xfId="22669"/>
    <cellStyle name="Nota 2 7 3" xfId="22670"/>
    <cellStyle name="Nota 2 7 3 2" xfId="22671"/>
    <cellStyle name="Nota 2 7 3 2 2" xfId="22672"/>
    <cellStyle name="Nota 2 7 3 3" xfId="22673"/>
    <cellStyle name="Nota 2 7 3 3 2" xfId="22674"/>
    <cellStyle name="Nota 2 7 3 3 3" xfId="22675"/>
    <cellStyle name="Nota 2 7 3 3 4" xfId="22676"/>
    <cellStyle name="Nota 2 7 3 3 5" xfId="22677"/>
    <cellStyle name="Nota 2 7 3 4" xfId="22678"/>
    <cellStyle name="Nota 2 7 3 4 2" xfId="22679"/>
    <cellStyle name="Nota 2 7 3 4 3" xfId="22680"/>
    <cellStyle name="Nota 2 7 3 4 4" xfId="22681"/>
    <cellStyle name="Nota 2 7 3 5" xfId="22682"/>
    <cellStyle name="Nota 2 7 4" xfId="22683"/>
    <cellStyle name="Nota 2 7 4 2" xfId="22684"/>
    <cellStyle name="Nota 2 7 4 2 2" xfId="22685"/>
    <cellStyle name="Nota 2 7 4 3" xfId="22686"/>
    <cellStyle name="Nota 2 7 4 3 2" xfId="22687"/>
    <cellStyle name="Nota 2 7 4 3 3" xfId="22688"/>
    <cellStyle name="Nota 2 7 4 3 4" xfId="22689"/>
    <cellStyle name="Nota 2 7 4 3 5" xfId="22690"/>
    <cellStyle name="Nota 2 7 4 4" xfId="22691"/>
    <cellStyle name="Nota 2 7 4 4 2" xfId="22692"/>
    <cellStyle name="Nota 2 7 4 4 3" xfId="22693"/>
    <cellStyle name="Nota 2 7 4 4 4" xfId="22694"/>
    <cellStyle name="Nota 2 7 4 5" xfId="22695"/>
    <cellStyle name="Nota 2 7 5" xfId="22696"/>
    <cellStyle name="Nota 2 7 5 2" xfId="22697"/>
    <cellStyle name="Nota 2 7 5 2 2" xfId="22698"/>
    <cellStyle name="Nota 2 7 5 2 3" xfId="22699"/>
    <cellStyle name="Nota 2 7 5 2 4" xfId="22700"/>
    <cellStyle name="Nota 2 7 5 2 5" xfId="22701"/>
    <cellStyle name="Nota 2 7 5 3" xfId="22702"/>
    <cellStyle name="Nota 2 7 5 4" xfId="22703"/>
    <cellStyle name="Nota 2 7 6" xfId="22704"/>
    <cellStyle name="Nota 2 7 6 2" xfId="22705"/>
    <cellStyle name="Nota 2 7 6 2 2" xfId="22706"/>
    <cellStyle name="Nota 2 7 6 2 3" xfId="22707"/>
    <cellStyle name="Nota 2 7 6 2 4" xfId="22708"/>
    <cellStyle name="Nota 2 7 6 2 5" xfId="22709"/>
    <cellStyle name="Nota 2 7 6 3" xfId="22710"/>
    <cellStyle name="Nota 2 7 6 4" xfId="22711"/>
    <cellStyle name="Nota 2 7 7" xfId="22712"/>
    <cellStyle name="Nota 2 7 7 2" xfId="22713"/>
    <cellStyle name="Nota 2 7 7 2 2" xfId="22714"/>
    <cellStyle name="Nota 2 7 7 2 3" xfId="22715"/>
    <cellStyle name="Nota 2 7 7 2 4" xfId="22716"/>
    <cellStyle name="Nota 2 7 7 2 5" xfId="22717"/>
    <cellStyle name="Nota 2 7 7 3" xfId="22718"/>
    <cellStyle name="Nota 2 7 7 3 2" xfId="22719"/>
    <cellStyle name="Nota 2 7 7 3 3" xfId="22720"/>
    <cellStyle name="Nota 2 7 7 3 4" xfId="22721"/>
    <cellStyle name="Nota 2 7 7 4" xfId="22722"/>
    <cellStyle name="Nota 2 7 8" xfId="22723"/>
    <cellStyle name="Nota 2 7 8 2" xfId="22724"/>
    <cellStyle name="Nota 2 7 8 2 2" xfId="22725"/>
    <cellStyle name="Nota 2 7 8 2 3" xfId="22726"/>
    <cellStyle name="Nota 2 7 8 2 4" xfId="22727"/>
    <cellStyle name="Nota 2 7 8 3" xfId="22728"/>
    <cellStyle name="Nota 2 7 9" xfId="22729"/>
    <cellStyle name="Nota 2 8" xfId="22730"/>
    <cellStyle name="Nota 2 8 10" xfId="22731"/>
    <cellStyle name="Nota 2 8 11" xfId="22732"/>
    <cellStyle name="Nota 2 8 12" xfId="22733"/>
    <cellStyle name="Nota 2 8 13" xfId="22734"/>
    <cellStyle name="Nota 2 8 2" xfId="22735"/>
    <cellStyle name="Nota 2 8 2 2" xfId="22736"/>
    <cellStyle name="Nota 2 8 2 2 2" xfId="22737"/>
    <cellStyle name="Nota 2 8 2 2 2 2" xfId="22738"/>
    <cellStyle name="Nota 2 8 2 2 3" xfId="22739"/>
    <cellStyle name="Nota 2 8 2 2 3 2" xfId="22740"/>
    <cellStyle name="Nota 2 8 2 2 3 3" xfId="22741"/>
    <cellStyle name="Nota 2 8 2 2 3 4" xfId="22742"/>
    <cellStyle name="Nota 2 8 2 2 3 5" xfId="22743"/>
    <cellStyle name="Nota 2 8 2 2 4" xfId="22744"/>
    <cellStyle name="Nota 2 8 2 2 4 2" xfId="22745"/>
    <cellStyle name="Nota 2 8 2 2 4 3" xfId="22746"/>
    <cellStyle name="Nota 2 8 2 2 4 4" xfId="22747"/>
    <cellStyle name="Nota 2 8 2 2 5" xfId="22748"/>
    <cellStyle name="Nota 2 8 2 3" xfId="22749"/>
    <cellStyle name="Nota 2 8 2 3 2" xfId="22750"/>
    <cellStyle name="Nota 2 8 2 3 2 2" xfId="22751"/>
    <cellStyle name="Nota 2 8 2 3 3" xfId="22752"/>
    <cellStyle name="Nota 2 8 2 3 3 2" xfId="22753"/>
    <cellStyle name="Nota 2 8 2 3 3 3" xfId="22754"/>
    <cellStyle name="Nota 2 8 2 3 3 4" xfId="22755"/>
    <cellStyle name="Nota 2 8 2 3 3 5" xfId="22756"/>
    <cellStyle name="Nota 2 8 2 3 4" xfId="22757"/>
    <cellStyle name="Nota 2 8 2 3 4 2" xfId="22758"/>
    <cellStyle name="Nota 2 8 2 3 4 3" xfId="22759"/>
    <cellStyle name="Nota 2 8 2 3 4 4" xfId="22760"/>
    <cellStyle name="Nota 2 8 2 3 5" xfId="22761"/>
    <cellStyle name="Nota 2 8 2 4" xfId="22762"/>
    <cellStyle name="Nota 2 8 2 4 2" xfId="22763"/>
    <cellStyle name="Nota 2 8 2 4 2 2" xfId="22764"/>
    <cellStyle name="Nota 2 8 2 4 2 3" xfId="22765"/>
    <cellStyle name="Nota 2 8 2 4 2 4" xfId="22766"/>
    <cellStyle name="Nota 2 8 2 4 2 5" xfId="22767"/>
    <cellStyle name="Nota 2 8 2 4 3" xfId="22768"/>
    <cellStyle name="Nota 2 8 2 4 4" xfId="22769"/>
    <cellStyle name="Nota 2 8 2 5" xfId="22770"/>
    <cellStyle name="Nota 2 8 2 5 2" xfId="22771"/>
    <cellStyle name="Nota 2 8 2 5 2 2" xfId="22772"/>
    <cellStyle name="Nota 2 8 2 5 2 3" xfId="22773"/>
    <cellStyle name="Nota 2 8 2 5 2 4" xfId="22774"/>
    <cellStyle name="Nota 2 8 2 5 2 5" xfId="22775"/>
    <cellStyle name="Nota 2 8 2 5 3" xfId="22776"/>
    <cellStyle name="Nota 2 8 2 6" xfId="22777"/>
    <cellStyle name="Nota 2 8 2 6 2" xfId="22778"/>
    <cellStyle name="Nota 2 8 2 7" xfId="22779"/>
    <cellStyle name="Nota 2 8 2 7 2" xfId="22780"/>
    <cellStyle name="Nota 2 8 2 7 3" xfId="22781"/>
    <cellStyle name="Nota 2 8 2 7 4" xfId="22782"/>
    <cellStyle name="Nota 2 8 2 7 5" xfId="22783"/>
    <cellStyle name="Nota 2 8 2 8" xfId="22784"/>
    <cellStyle name="Nota 2 8 2 8 2" xfId="22785"/>
    <cellStyle name="Nota 2 8 2 8 3" xfId="22786"/>
    <cellStyle name="Nota 2 8 2 8 4" xfId="22787"/>
    <cellStyle name="Nota 2 8 2 8 5" xfId="22788"/>
    <cellStyle name="Nota 2 8 2 9" xfId="22789"/>
    <cellStyle name="Nota 2 8 3" xfId="22790"/>
    <cellStyle name="Nota 2 8 3 2" xfId="22791"/>
    <cellStyle name="Nota 2 8 3 2 2" xfId="22792"/>
    <cellStyle name="Nota 2 8 3 3" xfId="22793"/>
    <cellStyle name="Nota 2 8 3 3 2" xfId="22794"/>
    <cellStyle name="Nota 2 8 3 3 3" xfId="22795"/>
    <cellStyle name="Nota 2 8 3 3 4" xfId="22796"/>
    <cellStyle name="Nota 2 8 3 3 5" xfId="22797"/>
    <cellStyle name="Nota 2 8 3 4" xfId="22798"/>
    <cellStyle name="Nota 2 8 3 4 2" xfId="22799"/>
    <cellStyle name="Nota 2 8 3 4 3" xfId="22800"/>
    <cellStyle name="Nota 2 8 3 4 4" xfId="22801"/>
    <cellStyle name="Nota 2 8 3 5" xfId="22802"/>
    <cellStyle name="Nota 2 8 4" xfId="22803"/>
    <cellStyle name="Nota 2 8 4 2" xfId="22804"/>
    <cellStyle name="Nota 2 8 4 2 2" xfId="22805"/>
    <cellStyle name="Nota 2 8 4 3" xfId="22806"/>
    <cellStyle name="Nota 2 8 4 3 2" xfId="22807"/>
    <cellStyle name="Nota 2 8 4 3 3" xfId="22808"/>
    <cellStyle name="Nota 2 8 4 3 4" xfId="22809"/>
    <cellStyle name="Nota 2 8 4 3 5" xfId="22810"/>
    <cellStyle name="Nota 2 8 4 4" xfId="22811"/>
    <cellStyle name="Nota 2 8 4 4 2" xfId="22812"/>
    <cellStyle name="Nota 2 8 4 4 3" xfId="22813"/>
    <cellStyle name="Nota 2 8 4 4 4" xfId="22814"/>
    <cellStyle name="Nota 2 8 4 5" xfId="22815"/>
    <cellStyle name="Nota 2 8 5" xfId="22816"/>
    <cellStyle name="Nota 2 8 5 2" xfId="22817"/>
    <cellStyle name="Nota 2 8 5 2 2" xfId="22818"/>
    <cellStyle name="Nota 2 8 5 2 3" xfId="22819"/>
    <cellStyle name="Nota 2 8 5 2 4" xfId="22820"/>
    <cellStyle name="Nota 2 8 5 2 5" xfId="22821"/>
    <cellStyle name="Nota 2 8 5 3" xfId="22822"/>
    <cellStyle name="Nota 2 8 5 4" xfId="22823"/>
    <cellStyle name="Nota 2 8 6" xfId="22824"/>
    <cellStyle name="Nota 2 8 6 2" xfId="22825"/>
    <cellStyle name="Nota 2 8 6 2 2" xfId="22826"/>
    <cellStyle name="Nota 2 8 6 2 3" xfId="22827"/>
    <cellStyle name="Nota 2 8 6 2 4" xfId="22828"/>
    <cellStyle name="Nota 2 8 6 2 5" xfId="22829"/>
    <cellStyle name="Nota 2 8 6 3" xfId="22830"/>
    <cellStyle name="Nota 2 8 6 4" xfId="22831"/>
    <cellStyle name="Nota 2 8 7" xfId="22832"/>
    <cellStyle name="Nota 2 8 7 2" xfId="22833"/>
    <cellStyle name="Nota 2 8 7 2 2" xfId="22834"/>
    <cellStyle name="Nota 2 8 7 2 3" xfId="22835"/>
    <cellStyle name="Nota 2 8 7 2 4" xfId="22836"/>
    <cellStyle name="Nota 2 8 7 2 5" xfId="22837"/>
    <cellStyle name="Nota 2 8 7 3" xfId="22838"/>
    <cellStyle name="Nota 2 8 7 3 2" xfId="22839"/>
    <cellStyle name="Nota 2 8 7 3 3" xfId="22840"/>
    <cellStyle name="Nota 2 8 7 3 4" xfId="22841"/>
    <cellStyle name="Nota 2 8 7 4" xfId="22842"/>
    <cellStyle name="Nota 2 8 8" xfId="22843"/>
    <cellStyle name="Nota 2 8 8 2" xfId="22844"/>
    <cellStyle name="Nota 2 8 8 2 2" xfId="22845"/>
    <cellStyle name="Nota 2 8 8 2 3" xfId="22846"/>
    <cellStyle name="Nota 2 8 8 2 4" xfId="22847"/>
    <cellStyle name="Nota 2 8 8 3" xfId="22848"/>
    <cellStyle name="Nota 2 8 9" xfId="22849"/>
    <cellStyle name="Nota 2 9" xfId="22850"/>
    <cellStyle name="Nota 2 9 10" xfId="22851"/>
    <cellStyle name="Nota 2 9 11" xfId="22852"/>
    <cellStyle name="Nota 2 9 12" xfId="22853"/>
    <cellStyle name="Nota 2 9 13" xfId="22854"/>
    <cellStyle name="Nota 2 9 2" xfId="22855"/>
    <cellStyle name="Nota 2 9 2 2" xfId="22856"/>
    <cellStyle name="Nota 2 9 2 2 2" xfId="22857"/>
    <cellStyle name="Nota 2 9 2 2 2 2" xfId="22858"/>
    <cellStyle name="Nota 2 9 2 2 3" xfId="22859"/>
    <cellStyle name="Nota 2 9 2 2 3 2" xfId="22860"/>
    <cellStyle name="Nota 2 9 2 2 3 3" xfId="22861"/>
    <cellStyle name="Nota 2 9 2 2 3 4" xfId="22862"/>
    <cellStyle name="Nota 2 9 2 2 3 5" xfId="22863"/>
    <cellStyle name="Nota 2 9 2 2 4" xfId="22864"/>
    <cellStyle name="Nota 2 9 2 2 4 2" xfId="22865"/>
    <cellStyle name="Nota 2 9 2 2 4 3" xfId="22866"/>
    <cellStyle name="Nota 2 9 2 2 4 4" xfId="22867"/>
    <cellStyle name="Nota 2 9 2 2 5" xfId="22868"/>
    <cellStyle name="Nota 2 9 2 3" xfId="22869"/>
    <cellStyle name="Nota 2 9 2 3 2" xfId="22870"/>
    <cellStyle name="Nota 2 9 2 3 2 2" xfId="22871"/>
    <cellStyle name="Nota 2 9 2 3 3" xfId="22872"/>
    <cellStyle name="Nota 2 9 2 3 3 2" xfId="22873"/>
    <cellStyle name="Nota 2 9 2 3 3 3" xfId="22874"/>
    <cellStyle name="Nota 2 9 2 3 3 4" xfId="22875"/>
    <cellStyle name="Nota 2 9 2 3 3 5" xfId="22876"/>
    <cellStyle name="Nota 2 9 2 3 4" xfId="22877"/>
    <cellStyle name="Nota 2 9 2 3 4 2" xfId="22878"/>
    <cellStyle name="Nota 2 9 2 3 4 3" xfId="22879"/>
    <cellStyle name="Nota 2 9 2 3 4 4" xfId="22880"/>
    <cellStyle name="Nota 2 9 2 3 5" xfId="22881"/>
    <cellStyle name="Nota 2 9 2 4" xfId="22882"/>
    <cellStyle name="Nota 2 9 2 4 2" xfId="22883"/>
    <cellStyle name="Nota 2 9 2 4 2 2" xfId="22884"/>
    <cellStyle name="Nota 2 9 2 4 2 3" xfId="22885"/>
    <cellStyle name="Nota 2 9 2 4 2 4" xfId="22886"/>
    <cellStyle name="Nota 2 9 2 4 2 5" xfId="22887"/>
    <cellStyle name="Nota 2 9 2 4 3" xfId="22888"/>
    <cellStyle name="Nota 2 9 2 4 4" xfId="22889"/>
    <cellStyle name="Nota 2 9 2 5" xfId="22890"/>
    <cellStyle name="Nota 2 9 2 5 2" xfId="22891"/>
    <cellStyle name="Nota 2 9 2 5 2 2" xfId="22892"/>
    <cellStyle name="Nota 2 9 2 5 2 3" xfId="22893"/>
    <cellStyle name="Nota 2 9 2 5 2 4" xfId="22894"/>
    <cellStyle name="Nota 2 9 2 5 2 5" xfId="22895"/>
    <cellStyle name="Nota 2 9 2 5 3" xfId="22896"/>
    <cellStyle name="Nota 2 9 2 6" xfId="22897"/>
    <cellStyle name="Nota 2 9 2 6 2" xfId="22898"/>
    <cellStyle name="Nota 2 9 2 7" xfId="22899"/>
    <cellStyle name="Nota 2 9 2 7 2" xfId="22900"/>
    <cellStyle name="Nota 2 9 2 7 3" xfId="22901"/>
    <cellStyle name="Nota 2 9 2 7 4" xfId="22902"/>
    <cellStyle name="Nota 2 9 2 7 5" xfId="22903"/>
    <cellStyle name="Nota 2 9 2 8" xfId="22904"/>
    <cellStyle name="Nota 2 9 2 8 2" xfId="22905"/>
    <cellStyle name="Nota 2 9 2 8 3" xfId="22906"/>
    <cellStyle name="Nota 2 9 2 8 4" xfId="22907"/>
    <cellStyle name="Nota 2 9 2 8 5" xfId="22908"/>
    <cellStyle name="Nota 2 9 2 9" xfId="22909"/>
    <cellStyle name="Nota 2 9 3" xfId="22910"/>
    <cellStyle name="Nota 2 9 3 2" xfId="22911"/>
    <cellStyle name="Nota 2 9 3 2 2" xfId="22912"/>
    <cellStyle name="Nota 2 9 3 3" xfId="22913"/>
    <cellStyle name="Nota 2 9 3 3 2" xfId="22914"/>
    <cellStyle name="Nota 2 9 3 3 3" xfId="22915"/>
    <cellStyle name="Nota 2 9 3 3 4" xfId="22916"/>
    <cellStyle name="Nota 2 9 3 3 5" xfId="22917"/>
    <cellStyle name="Nota 2 9 3 4" xfId="22918"/>
    <cellStyle name="Nota 2 9 3 4 2" xfId="22919"/>
    <cellStyle name="Nota 2 9 3 4 3" xfId="22920"/>
    <cellStyle name="Nota 2 9 3 4 4" xfId="22921"/>
    <cellStyle name="Nota 2 9 3 5" xfId="22922"/>
    <cellStyle name="Nota 2 9 4" xfId="22923"/>
    <cellStyle name="Nota 2 9 4 2" xfId="22924"/>
    <cellStyle name="Nota 2 9 4 2 2" xfId="22925"/>
    <cellStyle name="Nota 2 9 4 3" xfId="22926"/>
    <cellStyle name="Nota 2 9 4 3 2" xfId="22927"/>
    <cellStyle name="Nota 2 9 4 3 3" xfId="22928"/>
    <cellStyle name="Nota 2 9 4 3 4" xfId="22929"/>
    <cellStyle name="Nota 2 9 4 3 5" xfId="22930"/>
    <cellStyle name="Nota 2 9 4 4" xfId="22931"/>
    <cellStyle name="Nota 2 9 4 4 2" xfId="22932"/>
    <cellStyle name="Nota 2 9 4 4 3" xfId="22933"/>
    <cellStyle name="Nota 2 9 4 4 4" xfId="22934"/>
    <cellStyle name="Nota 2 9 4 5" xfId="22935"/>
    <cellStyle name="Nota 2 9 5" xfId="22936"/>
    <cellStyle name="Nota 2 9 5 2" xfId="22937"/>
    <cellStyle name="Nota 2 9 5 2 2" xfId="22938"/>
    <cellStyle name="Nota 2 9 5 2 3" xfId="22939"/>
    <cellStyle name="Nota 2 9 5 2 4" xfId="22940"/>
    <cellStyle name="Nota 2 9 5 2 5" xfId="22941"/>
    <cellStyle name="Nota 2 9 5 3" xfId="22942"/>
    <cellStyle name="Nota 2 9 5 4" xfId="22943"/>
    <cellStyle name="Nota 2 9 6" xfId="22944"/>
    <cellStyle name="Nota 2 9 6 2" xfId="22945"/>
    <cellStyle name="Nota 2 9 6 2 2" xfId="22946"/>
    <cellStyle name="Nota 2 9 6 2 3" xfId="22947"/>
    <cellStyle name="Nota 2 9 6 2 4" xfId="22948"/>
    <cellStyle name="Nota 2 9 6 2 5" xfId="22949"/>
    <cellStyle name="Nota 2 9 6 3" xfId="22950"/>
    <cellStyle name="Nota 2 9 6 4" xfId="22951"/>
    <cellStyle name="Nota 2 9 7" xfId="22952"/>
    <cellStyle name="Nota 2 9 7 2" xfId="22953"/>
    <cellStyle name="Nota 2 9 7 2 2" xfId="22954"/>
    <cellStyle name="Nota 2 9 7 2 3" xfId="22955"/>
    <cellStyle name="Nota 2 9 7 2 4" xfId="22956"/>
    <cellStyle name="Nota 2 9 7 2 5" xfId="22957"/>
    <cellStyle name="Nota 2 9 7 3" xfId="22958"/>
    <cellStyle name="Nota 2 9 7 3 2" xfId="22959"/>
    <cellStyle name="Nota 2 9 7 3 3" xfId="22960"/>
    <cellStyle name="Nota 2 9 7 3 4" xfId="22961"/>
    <cellStyle name="Nota 2 9 7 4" xfId="22962"/>
    <cellStyle name="Nota 2 9 8" xfId="22963"/>
    <cellStyle name="Nota 2 9 8 2" xfId="22964"/>
    <cellStyle name="Nota 2 9 8 2 2" xfId="22965"/>
    <cellStyle name="Nota 2 9 8 2 3" xfId="22966"/>
    <cellStyle name="Nota 2 9 8 2 4" xfId="22967"/>
    <cellStyle name="Nota 2 9 8 3" xfId="22968"/>
    <cellStyle name="Nota 2 9 9" xfId="22969"/>
    <cellStyle name="Nota 2_AQPNG_ORC_R01_2013_11_22(OBRA COMPLETA) 29112013-2" xfId="22970"/>
    <cellStyle name="Nota 3" xfId="22971"/>
    <cellStyle name="Nota 3 10" xfId="22972"/>
    <cellStyle name="Nota 3 10 10" xfId="22973"/>
    <cellStyle name="Nota 3 10 11" xfId="22974"/>
    <cellStyle name="Nota 3 10 12" xfId="22975"/>
    <cellStyle name="Nota 3 10 13" xfId="22976"/>
    <cellStyle name="Nota 3 10 2" xfId="22977"/>
    <cellStyle name="Nota 3 10 2 2" xfId="22978"/>
    <cellStyle name="Nota 3 10 2 2 2" xfId="22979"/>
    <cellStyle name="Nota 3 10 2 2 2 2" xfId="22980"/>
    <cellStyle name="Nota 3 10 2 2 3" xfId="22981"/>
    <cellStyle name="Nota 3 10 2 2 3 2" xfId="22982"/>
    <cellStyle name="Nota 3 10 2 2 3 3" xfId="22983"/>
    <cellStyle name="Nota 3 10 2 2 3 4" xfId="22984"/>
    <cellStyle name="Nota 3 10 2 2 3 5" xfId="22985"/>
    <cellStyle name="Nota 3 10 2 2 4" xfId="22986"/>
    <cellStyle name="Nota 3 10 2 2 4 2" xfId="22987"/>
    <cellStyle name="Nota 3 10 2 2 4 3" xfId="22988"/>
    <cellStyle name="Nota 3 10 2 2 4 4" xfId="22989"/>
    <cellStyle name="Nota 3 10 2 2 5" xfId="22990"/>
    <cellStyle name="Nota 3 10 2 3" xfId="22991"/>
    <cellStyle name="Nota 3 10 2 3 2" xfId="22992"/>
    <cellStyle name="Nota 3 10 2 3 2 2" xfId="22993"/>
    <cellStyle name="Nota 3 10 2 3 3" xfId="22994"/>
    <cellStyle name="Nota 3 10 2 3 3 2" xfId="22995"/>
    <cellStyle name="Nota 3 10 2 3 3 3" xfId="22996"/>
    <cellStyle name="Nota 3 10 2 3 3 4" xfId="22997"/>
    <cellStyle name="Nota 3 10 2 3 3 5" xfId="22998"/>
    <cellStyle name="Nota 3 10 2 3 4" xfId="22999"/>
    <cellStyle name="Nota 3 10 2 3 4 2" xfId="23000"/>
    <cellStyle name="Nota 3 10 2 3 4 3" xfId="23001"/>
    <cellStyle name="Nota 3 10 2 3 4 4" xfId="23002"/>
    <cellStyle name="Nota 3 10 2 3 5" xfId="23003"/>
    <cellStyle name="Nota 3 10 2 4" xfId="23004"/>
    <cellStyle name="Nota 3 10 2 4 2" xfId="23005"/>
    <cellStyle name="Nota 3 10 2 4 2 2" xfId="23006"/>
    <cellStyle name="Nota 3 10 2 4 2 3" xfId="23007"/>
    <cellStyle name="Nota 3 10 2 4 2 4" xfId="23008"/>
    <cellStyle name="Nota 3 10 2 4 2 5" xfId="23009"/>
    <cellStyle name="Nota 3 10 2 4 3" xfId="23010"/>
    <cellStyle name="Nota 3 10 2 4 4" xfId="23011"/>
    <cellStyle name="Nota 3 10 2 5" xfId="23012"/>
    <cellStyle name="Nota 3 10 2 5 2" xfId="23013"/>
    <cellStyle name="Nota 3 10 2 5 2 2" xfId="23014"/>
    <cellStyle name="Nota 3 10 2 5 2 3" xfId="23015"/>
    <cellStyle name="Nota 3 10 2 5 2 4" xfId="23016"/>
    <cellStyle name="Nota 3 10 2 5 2 5" xfId="23017"/>
    <cellStyle name="Nota 3 10 2 5 3" xfId="23018"/>
    <cellStyle name="Nota 3 10 2 6" xfId="23019"/>
    <cellStyle name="Nota 3 10 2 6 2" xfId="23020"/>
    <cellStyle name="Nota 3 10 2 7" xfId="23021"/>
    <cellStyle name="Nota 3 10 2 7 2" xfId="23022"/>
    <cellStyle name="Nota 3 10 2 7 3" xfId="23023"/>
    <cellStyle name="Nota 3 10 2 7 4" xfId="23024"/>
    <cellStyle name="Nota 3 10 2 7 5" xfId="23025"/>
    <cellStyle name="Nota 3 10 2 8" xfId="23026"/>
    <cellStyle name="Nota 3 10 2 8 2" xfId="23027"/>
    <cellStyle name="Nota 3 10 2 8 3" xfId="23028"/>
    <cellStyle name="Nota 3 10 2 8 4" xfId="23029"/>
    <cellStyle name="Nota 3 10 2 8 5" xfId="23030"/>
    <cellStyle name="Nota 3 10 2 9" xfId="23031"/>
    <cellStyle name="Nota 3 10 3" xfId="23032"/>
    <cellStyle name="Nota 3 10 3 2" xfId="23033"/>
    <cellStyle name="Nota 3 10 3 2 2" xfId="23034"/>
    <cellStyle name="Nota 3 10 3 3" xfId="23035"/>
    <cellStyle name="Nota 3 10 3 3 2" xfId="23036"/>
    <cellStyle name="Nota 3 10 3 3 3" xfId="23037"/>
    <cellStyle name="Nota 3 10 3 3 4" xfId="23038"/>
    <cellStyle name="Nota 3 10 3 3 5" xfId="23039"/>
    <cellStyle name="Nota 3 10 3 4" xfId="23040"/>
    <cellStyle name="Nota 3 10 3 4 2" xfId="23041"/>
    <cellStyle name="Nota 3 10 3 4 3" xfId="23042"/>
    <cellStyle name="Nota 3 10 3 4 4" xfId="23043"/>
    <cellStyle name="Nota 3 10 3 5" xfId="23044"/>
    <cellStyle name="Nota 3 10 4" xfId="23045"/>
    <cellStyle name="Nota 3 10 4 2" xfId="23046"/>
    <cellStyle name="Nota 3 10 4 2 2" xfId="23047"/>
    <cellStyle name="Nota 3 10 4 2 3" xfId="23048"/>
    <cellStyle name="Nota 3 10 4 2 4" xfId="23049"/>
    <cellStyle name="Nota 3 10 4 2 5" xfId="23050"/>
    <cellStyle name="Nota 3 10 4 3" xfId="23051"/>
    <cellStyle name="Nota 3 10 4 4" xfId="23052"/>
    <cellStyle name="Nota 3 10 5" xfId="23053"/>
    <cellStyle name="Nota 3 10 5 2" xfId="23054"/>
    <cellStyle name="Nota 3 10 5 2 2" xfId="23055"/>
    <cellStyle name="Nota 3 10 5 2 3" xfId="23056"/>
    <cellStyle name="Nota 3 10 5 2 4" xfId="23057"/>
    <cellStyle name="Nota 3 10 5 2 5" xfId="23058"/>
    <cellStyle name="Nota 3 10 5 3" xfId="23059"/>
    <cellStyle name="Nota 3 10 5 4" xfId="23060"/>
    <cellStyle name="Nota 3 10 6" xfId="23061"/>
    <cellStyle name="Nota 3 10 6 2" xfId="23062"/>
    <cellStyle name="Nota 3 10 6 2 2" xfId="23063"/>
    <cellStyle name="Nota 3 10 6 2 3" xfId="23064"/>
    <cellStyle name="Nota 3 10 6 2 4" xfId="23065"/>
    <cellStyle name="Nota 3 10 6 2 5" xfId="23066"/>
    <cellStyle name="Nota 3 10 6 3" xfId="23067"/>
    <cellStyle name="Nota 3 10 6 4" xfId="23068"/>
    <cellStyle name="Nota 3 10 7" xfId="23069"/>
    <cellStyle name="Nota 3 10 7 2" xfId="23070"/>
    <cellStyle name="Nota 3 10 7 2 2" xfId="23071"/>
    <cellStyle name="Nota 3 10 7 2 3" xfId="23072"/>
    <cellStyle name="Nota 3 10 7 2 4" xfId="23073"/>
    <cellStyle name="Nota 3 10 7 2 5" xfId="23074"/>
    <cellStyle name="Nota 3 10 7 3" xfId="23075"/>
    <cellStyle name="Nota 3 10 7 3 2" xfId="23076"/>
    <cellStyle name="Nota 3 10 7 3 3" xfId="23077"/>
    <cellStyle name="Nota 3 10 7 3 4" xfId="23078"/>
    <cellStyle name="Nota 3 10 7 4" xfId="23079"/>
    <cellStyle name="Nota 3 10 8" xfId="23080"/>
    <cellStyle name="Nota 3 10 8 2" xfId="23081"/>
    <cellStyle name="Nota 3 10 8 2 2" xfId="23082"/>
    <cellStyle name="Nota 3 10 8 2 3" xfId="23083"/>
    <cellStyle name="Nota 3 10 8 2 4" xfId="23084"/>
    <cellStyle name="Nota 3 10 8 3" xfId="23085"/>
    <cellStyle name="Nota 3 10 9" xfId="23086"/>
    <cellStyle name="Nota 3 11" xfId="23087"/>
    <cellStyle name="Nota 3 11 2" xfId="23088"/>
    <cellStyle name="Nota 3 11 2 2" xfId="23089"/>
    <cellStyle name="Nota 3 11 2 2 2" xfId="23090"/>
    <cellStyle name="Nota 3 11 2 3" xfId="23091"/>
    <cellStyle name="Nota 3 11 2 3 2" xfId="23092"/>
    <cellStyle name="Nota 3 11 2 3 3" xfId="23093"/>
    <cellStyle name="Nota 3 11 2 3 4" xfId="23094"/>
    <cellStyle name="Nota 3 11 2 3 5" xfId="23095"/>
    <cellStyle name="Nota 3 11 2 4" xfId="23096"/>
    <cellStyle name="Nota 3 11 2 4 2" xfId="23097"/>
    <cellStyle name="Nota 3 11 2 4 3" xfId="23098"/>
    <cellStyle name="Nota 3 11 2 4 4" xfId="23099"/>
    <cellStyle name="Nota 3 11 2 5" xfId="23100"/>
    <cellStyle name="Nota 3 11 3" xfId="23101"/>
    <cellStyle name="Nota 3 11 3 2" xfId="23102"/>
    <cellStyle name="Nota 3 11 3 2 2" xfId="23103"/>
    <cellStyle name="Nota 3 11 3 3" xfId="23104"/>
    <cellStyle name="Nota 3 11 3 3 2" xfId="23105"/>
    <cellStyle name="Nota 3 11 3 3 3" xfId="23106"/>
    <cellStyle name="Nota 3 11 3 3 4" xfId="23107"/>
    <cellStyle name="Nota 3 11 3 3 5" xfId="23108"/>
    <cellStyle name="Nota 3 11 3 4" xfId="23109"/>
    <cellStyle name="Nota 3 11 3 4 2" xfId="23110"/>
    <cellStyle name="Nota 3 11 3 4 3" xfId="23111"/>
    <cellStyle name="Nota 3 11 3 4 4" xfId="23112"/>
    <cellStyle name="Nota 3 11 3 5" xfId="23113"/>
    <cellStyle name="Nota 3 11 4" xfId="23114"/>
    <cellStyle name="Nota 3 11 4 2" xfId="23115"/>
    <cellStyle name="Nota 3 11 4 2 2" xfId="23116"/>
    <cellStyle name="Nota 3 11 4 2 3" xfId="23117"/>
    <cellStyle name="Nota 3 11 4 2 4" xfId="23118"/>
    <cellStyle name="Nota 3 11 4 2 5" xfId="23119"/>
    <cellStyle name="Nota 3 11 4 3" xfId="23120"/>
    <cellStyle name="Nota 3 11 4 4" xfId="23121"/>
    <cellStyle name="Nota 3 11 5" xfId="23122"/>
    <cellStyle name="Nota 3 11 5 2" xfId="23123"/>
    <cellStyle name="Nota 3 11 5 2 2" xfId="23124"/>
    <cellStyle name="Nota 3 11 5 2 3" xfId="23125"/>
    <cellStyle name="Nota 3 11 5 2 4" xfId="23126"/>
    <cellStyle name="Nota 3 11 5 2 5" xfId="23127"/>
    <cellStyle name="Nota 3 11 5 3" xfId="23128"/>
    <cellStyle name="Nota 3 11 6" xfId="23129"/>
    <cellStyle name="Nota 3 11 6 2" xfId="23130"/>
    <cellStyle name="Nota 3 11 7" xfId="23131"/>
    <cellStyle name="Nota 3 11 7 2" xfId="23132"/>
    <cellStyle name="Nota 3 11 7 3" xfId="23133"/>
    <cellStyle name="Nota 3 11 7 4" xfId="23134"/>
    <cellStyle name="Nota 3 11 7 5" xfId="23135"/>
    <cellStyle name="Nota 3 11 8" xfId="23136"/>
    <cellStyle name="Nota 3 11 8 2" xfId="23137"/>
    <cellStyle name="Nota 3 11 8 3" xfId="23138"/>
    <cellStyle name="Nota 3 11 8 4" xfId="23139"/>
    <cellStyle name="Nota 3 11 9" xfId="23140"/>
    <cellStyle name="Nota 3 12" xfId="23141"/>
    <cellStyle name="Nota 3 12 2" xfId="23142"/>
    <cellStyle name="Nota 3 12 2 2" xfId="23143"/>
    <cellStyle name="Nota 3 12 2 2 2" xfId="23144"/>
    <cellStyle name="Nota 3 12 2 3" xfId="23145"/>
    <cellStyle name="Nota 3 12 2 3 2" xfId="23146"/>
    <cellStyle name="Nota 3 12 2 3 3" xfId="23147"/>
    <cellStyle name="Nota 3 12 2 3 4" xfId="23148"/>
    <cellStyle name="Nota 3 12 2 3 5" xfId="23149"/>
    <cellStyle name="Nota 3 12 2 4" xfId="23150"/>
    <cellStyle name="Nota 3 12 2 4 2" xfId="23151"/>
    <cellStyle name="Nota 3 12 2 4 3" xfId="23152"/>
    <cellStyle name="Nota 3 12 2 4 4" xfId="23153"/>
    <cellStyle name="Nota 3 12 2 5" xfId="23154"/>
    <cellStyle name="Nota 3 12 3" xfId="23155"/>
    <cellStyle name="Nota 3 12 3 2" xfId="23156"/>
    <cellStyle name="Nota 3 12 3 2 2" xfId="23157"/>
    <cellStyle name="Nota 3 12 3 2 3" xfId="23158"/>
    <cellStyle name="Nota 3 12 3 2 4" xfId="23159"/>
    <cellStyle name="Nota 3 12 3 2 5" xfId="23160"/>
    <cellStyle name="Nota 3 12 3 3" xfId="23161"/>
    <cellStyle name="Nota 3 12 3 4" xfId="23162"/>
    <cellStyle name="Nota 3 12 4" xfId="23163"/>
    <cellStyle name="Nota 3 12 4 2" xfId="23164"/>
    <cellStyle name="Nota 3 12 4 2 2" xfId="23165"/>
    <cellStyle name="Nota 3 12 4 2 3" xfId="23166"/>
    <cellStyle name="Nota 3 12 4 2 4" xfId="23167"/>
    <cellStyle name="Nota 3 12 4 2 5" xfId="23168"/>
    <cellStyle name="Nota 3 12 4 3" xfId="23169"/>
    <cellStyle name="Nota 3 12 5" xfId="23170"/>
    <cellStyle name="Nota 3 12 5 2" xfId="23171"/>
    <cellStyle name="Nota 3 12 6" xfId="23172"/>
    <cellStyle name="Nota 3 12 6 2" xfId="23173"/>
    <cellStyle name="Nota 3 12 6 3" xfId="23174"/>
    <cellStyle name="Nota 3 12 6 4" xfId="23175"/>
    <cellStyle name="Nota 3 12 6 5" xfId="23176"/>
    <cellStyle name="Nota 3 12 7" xfId="23177"/>
    <cellStyle name="Nota 3 12 7 2" xfId="23178"/>
    <cellStyle name="Nota 3 12 7 3" xfId="23179"/>
    <cellStyle name="Nota 3 12 7 4" xfId="23180"/>
    <cellStyle name="Nota 3 12 7 5" xfId="23181"/>
    <cellStyle name="Nota 3 12 8" xfId="23182"/>
    <cellStyle name="Nota 3 13" xfId="23183"/>
    <cellStyle name="Nota 3 13 2" xfId="23184"/>
    <cellStyle name="Nota 3 13 2 2" xfId="23185"/>
    <cellStyle name="Nota 3 13 3" xfId="23186"/>
    <cellStyle name="Nota 3 13 3 2" xfId="23187"/>
    <cellStyle name="Nota 3 13 3 3" xfId="23188"/>
    <cellStyle name="Nota 3 13 3 4" xfId="23189"/>
    <cellStyle name="Nota 3 13 3 5" xfId="23190"/>
    <cellStyle name="Nota 3 13 4" xfId="23191"/>
    <cellStyle name="Nota 3 13 4 2" xfId="23192"/>
    <cellStyle name="Nota 3 13 4 3" xfId="23193"/>
    <cellStyle name="Nota 3 13 4 4" xfId="23194"/>
    <cellStyle name="Nota 3 13 5" xfId="23195"/>
    <cellStyle name="Nota 3 14" xfId="23196"/>
    <cellStyle name="Nota 3 14 2" xfId="23197"/>
    <cellStyle name="Nota 3 14 2 2" xfId="23198"/>
    <cellStyle name="Nota 3 14 2 3" xfId="23199"/>
    <cellStyle name="Nota 3 14 2 4" xfId="23200"/>
    <cellStyle name="Nota 3 14 2 5" xfId="23201"/>
    <cellStyle name="Nota 3 14 3" xfId="23202"/>
    <cellStyle name="Nota 3 14 4" xfId="23203"/>
    <cellStyle name="Nota 3 15" xfId="23204"/>
    <cellStyle name="Nota 3 15 2" xfId="23205"/>
    <cellStyle name="Nota 3 15 2 2" xfId="23206"/>
    <cellStyle name="Nota 3 15 2 3" xfId="23207"/>
    <cellStyle name="Nota 3 15 2 4" xfId="23208"/>
    <cellStyle name="Nota 3 15 2 5" xfId="23209"/>
    <cellStyle name="Nota 3 15 3" xfId="23210"/>
    <cellStyle name="Nota 3 15 4" xfId="23211"/>
    <cellStyle name="Nota 3 16" xfId="23212"/>
    <cellStyle name="Nota 3 16 2" xfId="23213"/>
    <cellStyle name="Nota 3 16 2 2" xfId="23214"/>
    <cellStyle name="Nota 3 16 2 3" xfId="23215"/>
    <cellStyle name="Nota 3 16 2 4" xfId="23216"/>
    <cellStyle name="Nota 3 16 2 5" xfId="23217"/>
    <cellStyle name="Nota 3 16 3" xfId="23218"/>
    <cellStyle name="Nota 3 16 4" xfId="23219"/>
    <cellStyle name="Nota 3 17" xfId="23220"/>
    <cellStyle name="Nota 3 17 2" xfId="23221"/>
    <cellStyle name="Nota 3 17 2 2" xfId="23222"/>
    <cellStyle name="Nota 3 17 2 3" xfId="23223"/>
    <cellStyle name="Nota 3 17 2 4" xfId="23224"/>
    <cellStyle name="Nota 3 17 2 5" xfId="23225"/>
    <cellStyle name="Nota 3 17 3" xfId="23226"/>
    <cellStyle name="Nota 3 18" xfId="23227"/>
    <cellStyle name="Nota 3 18 2" xfId="23228"/>
    <cellStyle name="Nota 3 19" xfId="23229"/>
    <cellStyle name="Nota 3 2" xfId="23230"/>
    <cellStyle name="Nota 3 2 10" xfId="23231"/>
    <cellStyle name="Nota 3 2 10 2" xfId="23232"/>
    <cellStyle name="Nota 3 2 10 2 2" xfId="23233"/>
    <cellStyle name="Nota 3 2 10 2 2 2" xfId="23234"/>
    <cellStyle name="Nota 3 2 10 2 3" xfId="23235"/>
    <cellStyle name="Nota 3 2 10 2 3 2" xfId="23236"/>
    <cellStyle name="Nota 3 2 10 2 3 3" xfId="23237"/>
    <cellStyle name="Nota 3 2 10 2 3 4" xfId="23238"/>
    <cellStyle name="Nota 3 2 10 2 3 5" xfId="23239"/>
    <cellStyle name="Nota 3 2 10 2 4" xfId="23240"/>
    <cellStyle name="Nota 3 2 10 2 4 2" xfId="23241"/>
    <cellStyle name="Nota 3 2 10 2 4 3" xfId="23242"/>
    <cellStyle name="Nota 3 2 10 2 4 4" xfId="23243"/>
    <cellStyle name="Nota 3 2 10 2 5" xfId="23244"/>
    <cellStyle name="Nota 3 2 10 3" xfId="23245"/>
    <cellStyle name="Nota 3 2 10 3 2" xfId="23246"/>
    <cellStyle name="Nota 3 2 10 3 2 2" xfId="23247"/>
    <cellStyle name="Nota 3 2 10 3 3" xfId="23248"/>
    <cellStyle name="Nota 3 2 10 3 3 2" xfId="23249"/>
    <cellStyle name="Nota 3 2 10 3 3 3" xfId="23250"/>
    <cellStyle name="Nota 3 2 10 3 3 4" xfId="23251"/>
    <cellStyle name="Nota 3 2 10 3 3 5" xfId="23252"/>
    <cellStyle name="Nota 3 2 10 3 4" xfId="23253"/>
    <cellStyle name="Nota 3 2 10 3 4 2" xfId="23254"/>
    <cellStyle name="Nota 3 2 10 3 4 3" xfId="23255"/>
    <cellStyle name="Nota 3 2 10 3 4 4" xfId="23256"/>
    <cellStyle name="Nota 3 2 10 3 5" xfId="23257"/>
    <cellStyle name="Nota 3 2 10 4" xfId="23258"/>
    <cellStyle name="Nota 3 2 10 4 2" xfId="23259"/>
    <cellStyle name="Nota 3 2 10 4 2 2" xfId="23260"/>
    <cellStyle name="Nota 3 2 10 4 2 3" xfId="23261"/>
    <cellStyle name="Nota 3 2 10 4 2 4" xfId="23262"/>
    <cellStyle name="Nota 3 2 10 4 2 5" xfId="23263"/>
    <cellStyle name="Nota 3 2 10 4 3" xfId="23264"/>
    <cellStyle name="Nota 3 2 10 4 4" xfId="23265"/>
    <cellStyle name="Nota 3 2 10 5" xfId="23266"/>
    <cellStyle name="Nota 3 2 10 5 2" xfId="23267"/>
    <cellStyle name="Nota 3 2 10 5 2 2" xfId="23268"/>
    <cellStyle name="Nota 3 2 10 5 2 3" xfId="23269"/>
    <cellStyle name="Nota 3 2 10 5 2 4" xfId="23270"/>
    <cellStyle name="Nota 3 2 10 5 2 5" xfId="23271"/>
    <cellStyle name="Nota 3 2 10 5 3" xfId="23272"/>
    <cellStyle name="Nota 3 2 10 6" xfId="23273"/>
    <cellStyle name="Nota 3 2 10 6 2" xfId="23274"/>
    <cellStyle name="Nota 3 2 10 7" xfId="23275"/>
    <cellStyle name="Nota 3 2 10 7 2" xfId="23276"/>
    <cellStyle name="Nota 3 2 10 7 3" xfId="23277"/>
    <cellStyle name="Nota 3 2 10 7 4" xfId="23278"/>
    <cellStyle name="Nota 3 2 10 7 5" xfId="23279"/>
    <cellStyle name="Nota 3 2 10 8" xfId="23280"/>
    <cellStyle name="Nota 3 2 10 8 2" xfId="23281"/>
    <cellStyle name="Nota 3 2 10 8 3" xfId="23282"/>
    <cellStyle name="Nota 3 2 10 8 4" xfId="23283"/>
    <cellStyle name="Nota 3 2 10 9" xfId="23284"/>
    <cellStyle name="Nota 3 2 11" xfId="23285"/>
    <cellStyle name="Nota 3 2 11 2" xfId="23286"/>
    <cellStyle name="Nota 3 2 11 2 2" xfId="23287"/>
    <cellStyle name="Nota 3 2 11 2 2 2" xfId="23288"/>
    <cellStyle name="Nota 3 2 11 2 3" xfId="23289"/>
    <cellStyle name="Nota 3 2 11 2 3 2" xfId="23290"/>
    <cellStyle name="Nota 3 2 11 2 3 3" xfId="23291"/>
    <cellStyle name="Nota 3 2 11 2 3 4" xfId="23292"/>
    <cellStyle name="Nota 3 2 11 2 3 5" xfId="23293"/>
    <cellStyle name="Nota 3 2 11 2 4" xfId="23294"/>
    <cellStyle name="Nota 3 2 11 2 4 2" xfId="23295"/>
    <cellStyle name="Nota 3 2 11 2 4 3" xfId="23296"/>
    <cellStyle name="Nota 3 2 11 2 4 4" xfId="23297"/>
    <cellStyle name="Nota 3 2 11 2 5" xfId="23298"/>
    <cellStyle name="Nota 3 2 11 3" xfId="23299"/>
    <cellStyle name="Nota 3 2 11 3 2" xfId="23300"/>
    <cellStyle name="Nota 3 2 11 3 2 2" xfId="23301"/>
    <cellStyle name="Nota 3 2 11 3 2 3" xfId="23302"/>
    <cellStyle name="Nota 3 2 11 3 2 4" xfId="23303"/>
    <cellStyle name="Nota 3 2 11 3 2 5" xfId="23304"/>
    <cellStyle name="Nota 3 2 11 3 3" xfId="23305"/>
    <cellStyle name="Nota 3 2 11 3 4" xfId="23306"/>
    <cellStyle name="Nota 3 2 11 4" xfId="23307"/>
    <cellStyle name="Nota 3 2 11 4 2" xfId="23308"/>
    <cellStyle name="Nota 3 2 11 4 2 2" xfId="23309"/>
    <cellStyle name="Nota 3 2 11 4 2 3" xfId="23310"/>
    <cellStyle name="Nota 3 2 11 4 2 4" xfId="23311"/>
    <cellStyle name="Nota 3 2 11 4 2 5" xfId="23312"/>
    <cellStyle name="Nota 3 2 11 4 3" xfId="23313"/>
    <cellStyle name="Nota 3 2 11 5" xfId="23314"/>
    <cellStyle name="Nota 3 2 11 5 2" xfId="23315"/>
    <cellStyle name="Nota 3 2 11 6" xfId="23316"/>
    <cellStyle name="Nota 3 2 11 6 2" xfId="23317"/>
    <cellStyle name="Nota 3 2 11 6 3" xfId="23318"/>
    <cellStyle name="Nota 3 2 11 6 4" xfId="23319"/>
    <cellStyle name="Nota 3 2 11 6 5" xfId="23320"/>
    <cellStyle name="Nota 3 2 11 7" xfId="23321"/>
    <cellStyle name="Nota 3 2 11 7 2" xfId="23322"/>
    <cellStyle name="Nota 3 2 11 7 3" xfId="23323"/>
    <cellStyle name="Nota 3 2 11 7 4" xfId="23324"/>
    <cellStyle name="Nota 3 2 11 7 5" xfId="23325"/>
    <cellStyle name="Nota 3 2 11 8" xfId="23326"/>
    <cellStyle name="Nota 3 2 12" xfId="23327"/>
    <cellStyle name="Nota 3 2 12 2" xfId="23328"/>
    <cellStyle name="Nota 3 2 12 2 2" xfId="23329"/>
    <cellStyle name="Nota 3 2 12 3" xfId="23330"/>
    <cellStyle name="Nota 3 2 12 3 2" xfId="23331"/>
    <cellStyle name="Nota 3 2 12 3 3" xfId="23332"/>
    <cellStyle name="Nota 3 2 12 3 4" xfId="23333"/>
    <cellStyle name="Nota 3 2 12 3 5" xfId="23334"/>
    <cellStyle name="Nota 3 2 12 4" xfId="23335"/>
    <cellStyle name="Nota 3 2 12 4 2" xfId="23336"/>
    <cellStyle name="Nota 3 2 12 4 3" xfId="23337"/>
    <cellStyle name="Nota 3 2 12 4 4" xfId="23338"/>
    <cellStyle name="Nota 3 2 12 5" xfId="23339"/>
    <cellStyle name="Nota 3 2 13" xfId="23340"/>
    <cellStyle name="Nota 3 2 13 2" xfId="23341"/>
    <cellStyle name="Nota 3 2 13 2 2" xfId="23342"/>
    <cellStyle name="Nota 3 2 13 2 3" xfId="23343"/>
    <cellStyle name="Nota 3 2 13 2 4" xfId="23344"/>
    <cellStyle name="Nota 3 2 13 2 5" xfId="23345"/>
    <cellStyle name="Nota 3 2 13 3" xfId="23346"/>
    <cellStyle name="Nota 3 2 13 4" xfId="23347"/>
    <cellStyle name="Nota 3 2 14" xfId="23348"/>
    <cellStyle name="Nota 3 2 14 2" xfId="23349"/>
    <cellStyle name="Nota 3 2 14 2 2" xfId="23350"/>
    <cellStyle name="Nota 3 2 14 2 3" xfId="23351"/>
    <cellStyle name="Nota 3 2 14 2 4" xfId="23352"/>
    <cellStyle name="Nota 3 2 14 2 5" xfId="23353"/>
    <cellStyle name="Nota 3 2 14 3" xfId="23354"/>
    <cellStyle name="Nota 3 2 14 4" xfId="23355"/>
    <cellStyle name="Nota 3 2 15" xfId="23356"/>
    <cellStyle name="Nota 3 2 15 2" xfId="23357"/>
    <cellStyle name="Nota 3 2 15 2 2" xfId="23358"/>
    <cellStyle name="Nota 3 2 15 2 3" xfId="23359"/>
    <cellStyle name="Nota 3 2 15 2 4" xfId="23360"/>
    <cellStyle name="Nota 3 2 15 2 5" xfId="23361"/>
    <cellStyle name="Nota 3 2 15 3" xfId="23362"/>
    <cellStyle name="Nota 3 2 15 4" xfId="23363"/>
    <cellStyle name="Nota 3 2 16" xfId="23364"/>
    <cellStyle name="Nota 3 2 16 2" xfId="23365"/>
    <cellStyle name="Nota 3 2 16 2 2" xfId="23366"/>
    <cellStyle name="Nota 3 2 16 2 3" xfId="23367"/>
    <cellStyle name="Nota 3 2 16 2 4" xfId="23368"/>
    <cellStyle name="Nota 3 2 16 2 5" xfId="23369"/>
    <cellStyle name="Nota 3 2 16 3" xfId="23370"/>
    <cellStyle name="Nota 3 2 17" xfId="23371"/>
    <cellStyle name="Nota 3 2 17 2" xfId="23372"/>
    <cellStyle name="Nota 3 2 18" xfId="23373"/>
    <cellStyle name="Nota 3 2 19" xfId="23374"/>
    <cellStyle name="Nota 3 2 2" xfId="23375"/>
    <cellStyle name="Nota 3 2 2 10" xfId="23376"/>
    <cellStyle name="Nota 3 2 2 11" xfId="23377"/>
    <cellStyle name="Nota 3 2 2 12" xfId="23378"/>
    <cellStyle name="Nota 3 2 2 13" xfId="23379"/>
    <cellStyle name="Nota 3 2 2 2" xfId="23380"/>
    <cellStyle name="Nota 3 2 2 2 2" xfId="23381"/>
    <cellStyle name="Nota 3 2 2 2 2 2" xfId="23382"/>
    <cellStyle name="Nota 3 2 2 2 2 2 2" xfId="23383"/>
    <cellStyle name="Nota 3 2 2 2 2 3" xfId="23384"/>
    <cellStyle name="Nota 3 2 2 2 2 3 2" xfId="23385"/>
    <cellStyle name="Nota 3 2 2 2 2 3 3" xfId="23386"/>
    <cellStyle name="Nota 3 2 2 2 2 3 4" xfId="23387"/>
    <cellStyle name="Nota 3 2 2 2 2 3 5" xfId="23388"/>
    <cellStyle name="Nota 3 2 2 2 2 4" xfId="23389"/>
    <cellStyle name="Nota 3 2 2 2 2 4 2" xfId="23390"/>
    <cellStyle name="Nota 3 2 2 2 2 4 3" xfId="23391"/>
    <cellStyle name="Nota 3 2 2 2 2 4 4" xfId="23392"/>
    <cellStyle name="Nota 3 2 2 2 2 5" xfId="23393"/>
    <cellStyle name="Nota 3 2 2 2 3" xfId="23394"/>
    <cellStyle name="Nota 3 2 2 2 3 2" xfId="23395"/>
    <cellStyle name="Nota 3 2 2 2 3 2 2" xfId="23396"/>
    <cellStyle name="Nota 3 2 2 2 3 3" xfId="23397"/>
    <cellStyle name="Nota 3 2 2 2 3 3 2" xfId="23398"/>
    <cellStyle name="Nota 3 2 2 2 3 3 3" xfId="23399"/>
    <cellStyle name="Nota 3 2 2 2 3 3 4" xfId="23400"/>
    <cellStyle name="Nota 3 2 2 2 3 3 5" xfId="23401"/>
    <cellStyle name="Nota 3 2 2 2 3 4" xfId="23402"/>
    <cellStyle name="Nota 3 2 2 2 3 4 2" xfId="23403"/>
    <cellStyle name="Nota 3 2 2 2 3 4 3" xfId="23404"/>
    <cellStyle name="Nota 3 2 2 2 3 4 4" xfId="23405"/>
    <cellStyle name="Nota 3 2 2 2 3 5" xfId="23406"/>
    <cellStyle name="Nota 3 2 2 2 4" xfId="23407"/>
    <cellStyle name="Nota 3 2 2 2 4 2" xfId="23408"/>
    <cellStyle name="Nota 3 2 2 2 4 2 2" xfId="23409"/>
    <cellStyle name="Nota 3 2 2 2 4 2 3" xfId="23410"/>
    <cellStyle name="Nota 3 2 2 2 4 2 4" xfId="23411"/>
    <cellStyle name="Nota 3 2 2 2 4 2 5" xfId="23412"/>
    <cellStyle name="Nota 3 2 2 2 4 3" xfId="23413"/>
    <cellStyle name="Nota 3 2 2 2 4 4" xfId="23414"/>
    <cellStyle name="Nota 3 2 2 2 5" xfId="23415"/>
    <cellStyle name="Nota 3 2 2 2 5 2" xfId="23416"/>
    <cellStyle name="Nota 3 2 2 2 5 2 2" xfId="23417"/>
    <cellStyle name="Nota 3 2 2 2 5 2 3" xfId="23418"/>
    <cellStyle name="Nota 3 2 2 2 5 2 4" xfId="23419"/>
    <cellStyle name="Nota 3 2 2 2 5 2 5" xfId="23420"/>
    <cellStyle name="Nota 3 2 2 2 5 3" xfId="23421"/>
    <cellStyle name="Nota 3 2 2 2 6" xfId="23422"/>
    <cellStyle name="Nota 3 2 2 2 6 2" xfId="23423"/>
    <cellStyle name="Nota 3 2 2 2 7" xfId="23424"/>
    <cellStyle name="Nota 3 2 2 2 7 2" xfId="23425"/>
    <cellStyle name="Nota 3 2 2 2 7 3" xfId="23426"/>
    <cellStyle name="Nota 3 2 2 2 7 4" xfId="23427"/>
    <cellStyle name="Nota 3 2 2 2 7 5" xfId="23428"/>
    <cellStyle name="Nota 3 2 2 2 8" xfId="23429"/>
    <cellStyle name="Nota 3 2 2 2 8 2" xfId="23430"/>
    <cellStyle name="Nota 3 2 2 2 8 3" xfId="23431"/>
    <cellStyle name="Nota 3 2 2 2 8 4" xfId="23432"/>
    <cellStyle name="Nota 3 2 2 2 8 5" xfId="23433"/>
    <cellStyle name="Nota 3 2 2 2 9" xfId="23434"/>
    <cellStyle name="Nota 3 2 2 3" xfId="23435"/>
    <cellStyle name="Nota 3 2 2 3 2" xfId="23436"/>
    <cellStyle name="Nota 3 2 2 3 2 2" xfId="23437"/>
    <cellStyle name="Nota 3 2 2 3 3" xfId="23438"/>
    <cellStyle name="Nota 3 2 2 3 3 2" xfId="23439"/>
    <cellStyle name="Nota 3 2 2 3 3 3" xfId="23440"/>
    <cellStyle name="Nota 3 2 2 3 3 4" xfId="23441"/>
    <cellStyle name="Nota 3 2 2 3 3 5" xfId="23442"/>
    <cellStyle name="Nota 3 2 2 3 4" xfId="23443"/>
    <cellStyle name="Nota 3 2 2 3 4 2" xfId="23444"/>
    <cellStyle name="Nota 3 2 2 3 4 3" xfId="23445"/>
    <cellStyle name="Nota 3 2 2 3 4 4" xfId="23446"/>
    <cellStyle name="Nota 3 2 2 3 5" xfId="23447"/>
    <cellStyle name="Nota 3 2 2 4" xfId="23448"/>
    <cellStyle name="Nota 3 2 2 4 2" xfId="23449"/>
    <cellStyle name="Nota 3 2 2 4 2 2" xfId="23450"/>
    <cellStyle name="Nota 3 2 2 4 3" xfId="23451"/>
    <cellStyle name="Nota 3 2 2 4 3 2" xfId="23452"/>
    <cellStyle name="Nota 3 2 2 4 3 3" xfId="23453"/>
    <cellStyle name="Nota 3 2 2 4 3 4" xfId="23454"/>
    <cellStyle name="Nota 3 2 2 4 3 5" xfId="23455"/>
    <cellStyle name="Nota 3 2 2 4 4" xfId="23456"/>
    <cellStyle name="Nota 3 2 2 4 4 2" xfId="23457"/>
    <cellStyle name="Nota 3 2 2 4 4 3" xfId="23458"/>
    <cellStyle name="Nota 3 2 2 4 4 4" xfId="23459"/>
    <cellStyle name="Nota 3 2 2 4 5" xfId="23460"/>
    <cellStyle name="Nota 3 2 2 5" xfId="23461"/>
    <cellStyle name="Nota 3 2 2 5 2" xfId="23462"/>
    <cellStyle name="Nota 3 2 2 5 2 2" xfId="23463"/>
    <cellStyle name="Nota 3 2 2 5 2 3" xfId="23464"/>
    <cellStyle name="Nota 3 2 2 5 2 4" xfId="23465"/>
    <cellStyle name="Nota 3 2 2 5 2 5" xfId="23466"/>
    <cellStyle name="Nota 3 2 2 5 3" xfId="23467"/>
    <cellStyle name="Nota 3 2 2 5 4" xfId="23468"/>
    <cellStyle name="Nota 3 2 2 6" xfId="23469"/>
    <cellStyle name="Nota 3 2 2 6 2" xfId="23470"/>
    <cellStyle name="Nota 3 2 2 6 2 2" xfId="23471"/>
    <cellStyle name="Nota 3 2 2 6 2 3" xfId="23472"/>
    <cellStyle name="Nota 3 2 2 6 2 4" xfId="23473"/>
    <cellStyle name="Nota 3 2 2 6 2 5" xfId="23474"/>
    <cellStyle name="Nota 3 2 2 6 3" xfId="23475"/>
    <cellStyle name="Nota 3 2 2 6 4" xfId="23476"/>
    <cellStyle name="Nota 3 2 2 7" xfId="23477"/>
    <cellStyle name="Nota 3 2 2 7 2" xfId="23478"/>
    <cellStyle name="Nota 3 2 2 7 2 2" xfId="23479"/>
    <cellStyle name="Nota 3 2 2 7 2 3" xfId="23480"/>
    <cellStyle name="Nota 3 2 2 7 2 4" xfId="23481"/>
    <cellStyle name="Nota 3 2 2 7 2 5" xfId="23482"/>
    <cellStyle name="Nota 3 2 2 7 3" xfId="23483"/>
    <cellStyle name="Nota 3 2 2 7 3 2" xfId="23484"/>
    <cellStyle name="Nota 3 2 2 7 3 3" xfId="23485"/>
    <cellStyle name="Nota 3 2 2 7 3 4" xfId="23486"/>
    <cellStyle name="Nota 3 2 2 7 4" xfId="23487"/>
    <cellStyle name="Nota 3 2 2 8" xfId="23488"/>
    <cellStyle name="Nota 3 2 2 8 2" xfId="23489"/>
    <cellStyle name="Nota 3 2 2 8 2 2" xfId="23490"/>
    <cellStyle name="Nota 3 2 2 8 2 3" xfId="23491"/>
    <cellStyle name="Nota 3 2 2 8 2 4" xfId="23492"/>
    <cellStyle name="Nota 3 2 2 8 3" xfId="23493"/>
    <cellStyle name="Nota 3 2 2 9" xfId="23494"/>
    <cellStyle name="Nota 3 2 20" xfId="23495"/>
    <cellStyle name="Nota 3 2 21" xfId="23496"/>
    <cellStyle name="Nota 3 2 22" xfId="23497"/>
    <cellStyle name="Nota 3 2 23" xfId="23498"/>
    <cellStyle name="Nota 3 2 3" xfId="23499"/>
    <cellStyle name="Nota 3 2 3 10" xfId="23500"/>
    <cellStyle name="Nota 3 2 3 11" xfId="23501"/>
    <cellStyle name="Nota 3 2 3 12" xfId="23502"/>
    <cellStyle name="Nota 3 2 3 13" xfId="23503"/>
    <cellStyle name="Nota 3 2 3 2" xfId="23504"/>
    <cellStyle name="Nota 3 2 3 2 2" xfId="23505"/>
    <cellStyle name="Nota 3 2 3 2 2 2" xfId="23506"/>
    <cellStyle name="Nota 3 2 3 2 2 2 2" xfId="23507"/>
    <cellStyle name="Nota 3 2 3 2 2 3" xfId="23508"/>
    <cellStyle name="Nota 3 2 3 2 2 3 2" xfId="23509"/>
    <cellStyle name="Nota 3 2 3 2 2 3 3" xfId="23510"/>
    <cellStyle name="Nota 3 2 3 2 2 3 4" xfId="23511"/>
    <cellStyle name="Nota 3 2 3 2 2 3 5" xfId="23512"/>
    <cellStyle name="Nota 3 2 3 2 2 4" xfId="23513"/>
    <cellStyle name="Nota 3 2 3 2 2 4 2" xfId="23514"/>
    <cellStyle name="Nota 3 2 3 2 2 4 3" xfId="23515"/>
    <cellStyle name="Nota 3 2 3 2 2 4 4" xfId="23516"/>
    <cellStyle name="Nota 3 2 3 2 2 5" xfId="23517"/>
    <cellStyle name="Nota 3 2 3 2 3" xfId="23518"/>
    <cellStyle name="Nota 3 2 3 2 3 2" xfId="23519"/>
    <cellStyle name="Nota 3 2 3 2 3 2 2" xfId="23520"/>
    <cellStyle name="Nota 3 2 3 2 3 3" xfId="23521"/>
    <cellStyle name="Nota 3 2 3 2 3 3 2" xfId="23522"/>
    <cellStyle name="Nota 3 2 3 2 3 3 3" xfId="23523"/>
    <cellStyle name="Nota 3 2 3 2 3 3 4" xfId="23524"/>
    <cellStyle name="Nota 3 2 3 2 3 3 5" xfId="23525"/>
    <cellStyle name="Nota 3 2 3 2 3 4" xfId="23526"/>
    <cellStyle name="Nota 3 2 3 2 3 4 2" xfId="23527"/>
    <cellStyle name="Nota 3 2 3 2 3 4 3" xfId="23528"/>
    <cellStyle name="Nota 3 2 3 2 3 4 4" xfId="23529"/>
    <cellStyle name="Nota 3 2 3 2 3 5" xfId="23530"/>
    <cellStyle name="Nota 3 2 3 2 4" xfId="23531"/>
    <cellStyle name="Nota 3 2 3 2 4 2" xfId="23532"/>
    <cellStyle name="Nota 3 2 3 2 4 2 2" xfId="23533"/>
    <cellStyle name="Nota 3 2 3 2 4 2 3" xfId="23534"/>
    <cellStyle name="Nota 3 2 3 2 4 2 4" xfId="23535"/>
    <cellStyle name="Nota 3 2 3 2 4 2 5" xfId="23536"/>
    <cellStyle name="Nota 3 2 3 2 4 3" xfId="23537"/>
    <cellStyle name="Nota 3 2 3 2 4 4" xfId="23538"/>
    <cellStyle name="Nota 3 2 3 2 5" xfId="23539"/>
    <cellStyle name="Nota 3 2 3 2 5 2" xfId="23540"/>
    <cellStyle name="Nota 3 2 3 2 5 2 2" xfId="23541"/>
    <cellStyle name="Nota 3 2 3 2 5 2 3" xfId="23542"/>
    <cellStyle name="Nota 3 2 3 2 5 2 4" xfId="23543"/>
    <cellStyle name="Nota 3 2 3 2 5 2 5" xfId="23544"/>
    <cellStyle name="Nota 3 2 3 2 5 3" xfId="23545"/>
    <cellStyle name="Nota 3 2 3 2 6" xfId="23546"/>
    <cellStyle name="Nota 3 2 3 2 6 2" xfId="23547"/>
    <cellStyle name="Nota 3 2 3 2 7" xfId="23548"/>
    <cellStyle name="Nota 3 2 3 2 7 2" xfId="23549"/>
    <cellStyle name="Nota 3 2 3 2 7 3" xfId="23550"/>
    <cellStyle name="Nota 3 2 3 2 7 4" xfId="23551"/>
    <cellStyle name="Nota 3 2 3 2 7 5" xfId="23552"/>
    <cellStyle name="Nota 3 2 3 2 8" xfId="23553"/>
    <cellStyle name="Nota 3 2 3 2 8 2" xfId="23554"/>
    <cellStyle name="Nota 3 2 3 2 8 3" xfId="23555"/>
    <cellStyle name="Nota 3 2 3 2 8 4" xfId="23556"/>
    <cellStyle name="Nota 3 2 3 2 8 5" xfId="23557"/>
    <cellStyle name="Nota 3 2 3 2 9" xfId="23558"/>
    <cellStyle name="Nota 3 2 3 3" xfId="23559"/>
    <cellStyle name="Nota 3 2 3 3 2" xfId="23560"/>
    <cellStyle name="Nota 3 2 3 3 2 2" xfId="23561"/>
    <cellStyle name="Nota 3 2 3 3 3" xfId="23562"/>
    <cellStyle name="Nota 3 2 3 3 3 2" xfId="23563"/>
    <cellStyle name="Nota 3 2 3 3 3 3" xfId="23564"/>
    <cellStyle name="Nota 3 2 3 3 3 4" xfId="23565"/>
    <cellStyle name="Nota 3 2 3 3 3 5" xfId="23566"/>
    <cellStyle name="Nota 3 2 3 3 4" xfId="23567"/>
    <cellStyle name="Nota 3 2 3 3 4 2" xfId="23568"/>
    <cellStyle name="Nota 3 2 3 3 4 3" xfId="23569"/>
    <cellStyle name="Nota 3 2 3 3 4 4" xfId="23570"/>
    <cellStyle name="Nota 3 2 3 3 5" xfId="23571"/>
    <cellStyle name="Nota 3 2 3 4" xfId="23572"/>
    <cellStyle name="Nota 3 2 3 4 2" xfId="23573"/>
    <cellStyle name="Nota 3 2 3 4 2 2" xfId="23574"/>
    <cellStyle name="Nota 3 2 3 4 3" xfId="23575"/>
    <cellStyle name="Nota 3 2 3 4 3 2" xfId="23576"/>
    <cellStyle name="Nota 3 2 3 4 3 3" xfId="23577"/>
    <cellStyle name="Nota 3 2 3 4 3 4" xfId="23578"/>
    <cellStyle name="Nota 3 2 3 4 3 5" xfId="23579"/>
    <cellStyle name="Nota 3 2 3 4 4" xfId="23580"/>
    <cellStyle name="Nota 3 2 3 4 4 2" xfId="23581"/>
    <cellStyle name="Nota 3 2 3 4 4 3" xfId="23582"/>
    <cellStyle name="Nota 3 2 3 4 4 4" xfId="23583"/>
    <cellStyle name="Nota 3 2 3 4 5" xfId="23584"/>
    <cellStyle name="Nota 3 2 3 5" xfId="23585"/>
    <cellStyle name="Nota 3 2 3 5 2" xfId="23586"/>
    <cellStyle name="Nota 3 2 3 5 2 2" xfId="23587"/>
    <cellStyle name="Nota 3 2 3 5 2 3" xfId="23588"/>
    <cellStyle name="Nota 3 2 3 5 2 4" xfId="23589"/>
    <cellStyle name="Nota 3 2 3 5 2 5" xfId="23590"/>
    <cellStyle name="Nota 3 2 3 5 3" xfId="23591"/>
    <cellStyle name="Nota 3 2 3 5 4" xfId="23592"/>
    <cellStyle name="Nota 3 2 3 6" xfId="23593"/>
    <cellStyle name="Nota 3 2 3 6 2" xfId="23594"/>
    <cellStyle name="Nota 3 2 3 6 2 2" xfId="23595"/>
    <cellStyle name="Nota 3 2 3 6 2 3" xfId="23596"/>
    <cellStyle name="Nota 3 2 3 6 2 4" xfId="23597"/>
    <cellStyle name="Nota 3 2 3 6 2 5" xfId="23598"/>
    <cellStyle name="Nota 3 2 3 6 3" xfId="23599"/>
    <cellStyle name="Nota 3 2 3 6 4" xfId="23600"/>
    <cellStyle name="Nota 3 2 3 7" xfId="23601"/>
    <cellStyle name="Nota 3 2 3 7 2" xfId="23602"/>
    <cellStyle name="Nota 3 2 3 7 2 2" xfId="23603"/>
    <cellStyle name="Nota 3 2 3 7 2 3" xfId="23604"/>
    <cellStyle name="Nota 3 2 3 7 2 4" xfId="23605"/>
    <cellStyle name="Nota 3 2 3 7 2 5" xfId="23606"/>
    <cellStyle name="Nota 3 2 3 7 3" xfId="23607"/>
    <cellStyle name="Nota 3 2 3 7 3 2" xfId="23608"/>
    <cellStyle name="Nota 3 2 3 7 3 3" xfId="23609"/>
    <cellStyle name="Nota 3 2 3 7 3 4" xfId="23610"/>
    <cellStyle name="Nota 3 2 3 7 4" xfId="23611"/>
    <cellStyle name="Nota 3 2 3 8" xfId="23612"/>
    <cellStyle name="Nota 3 2 3 8 2" xfId="23613"/>
    <cellStyle name="Nota 3 2 3 8 2 2" xfId="23614"/>
    <cellStyle name="Nota 3 2 3 8 2 3" xfId="23615"/>
    <cellStyle name="Nota 3 2 3 8 2 4" xfId="23616"/>
    <cellStyle name="Nota 3 2 3 8 3" xfId="23617"/>
    <cellStyle name="Nota 3 2 3 9" xfId="23618"/>
    <cellStyle name="Nota 3 2 4" xfId="23619"/>
    <cellStyle name="Nota 3 2 4 10" xfId="23620"/>
    <cellStyle name="Nota 3 2 4 11" xfId="23621"/>
    <cellStyle name="Nota 3 2 4 12" xfId="23622"/>
    <cellStyle name="Nota 3 2 4 13" xfId="23623"/>
    <cellStyle name="Nota 3 2 4 2" xfId="23624"/>
    <cellStyle name="Nota 3 2 4 2 2" xfId="23625"/>
    <cellStyle name="Nota 3 2 4 2 2 2" xfId="23626"/>
    <cellStyle name="Nota 3 2 4 2 2 2 2" xfId="23627"/>
    <cellStyle name="Nota 3 2 4 2 2 3" xfId="23628"/>
    <cellStyle name="Nota 3 2 4 2 2 3 2" xfId="23629"/>
    <cellStyle name="Nota 3 2 4 2 2 3 3" xfId="23630"/>
    <cellStyle name="Nota 3 2 4 2 2 3 4" xfId="23631"/>
    <cellStyle name="Nota 3 2 4 2 2 3 5" xfId="23632"/>
    <cellStyle name="Nota 3 2 4 2 2 4" xfId="23633"/>
    <cellStyle name="Nota 3 2 4 2 2 4 2" xfId="23634"/>
    <cellStyle name="Nota 3 2 4 2 2 4 3" xfId="23635"/>
    <cellStyle name="Nota 3 2 4 2 2 4 4" xfId="23636"/>
    <cellStyle name="Nota 3 2 4 2 2 5" xfId="23637"/>
    <cellStyle name="Nota 3 2 4 2 3" xfId="23638"/>
    <cellStyle name="Nota 3 2 4 2 3 2" xfId="23639"/>
    <cellStyle name="Nota 3 2 4 2 3 2 2" xfId="23640"/>
    <cellStyle name="Nota 3 2 4 2 3 3" xfId="23641"/>
    <cellStyle name="Nota 3 2 4 2 3 3 2" xfId="23642"/>
    <cellStyle name="Nota 3 2 4 2 3 3 3" xfId="23643"/>
    <cellStyle name="Nota 3 2 4 2 3 3 4" xfId="23644"/>
    <cellStyle name="Nota 3 2 4 2 3 3 5" xfId="23645"/>
    <cellStyle name="Nota 3 2 4 2 3 4" xfId="23646"/>
    <cellStyle name="Nota 3 2 4 2 3 4 2" xfId="23647"/>
    <cellStyle name="Nota 3 2 4 2 3 4 3" xfId="23648"/>
    <cellStyle name="Nota 3 2 4 2 3 4 4" xfId="23649"/>
    <cellStyle name="Nota 3 2 4 2 3 5" xfId="23650"/>
    <cellStyle name="Nota 3 2 4 2 4" xfId="23651"/>
    <cellStyle name="Nota 3 2 4 2 4 2" xfId="23652"/>
    <cellStyle name="Nota 3 2 4 2 4 2 2" xfId="23653"/>
    <cellStyle name="Nota 3 2 4 2 4 2 3" xfId="23654"/>
    <cellStyle name="Nota 3 2 4 2 4 2 4" xfId="23655"/>
    <cellStyle name="Nota 3 2 4 2 4 2 5" xfId="23656"/>
    <cellStyle name="Nota 3 2 4 2 4 3" xfId="23657"/>
    <cellStyle name="Nota 3 2 4 2 4 4" xfId="23658"/>
    <cellStyle name="Nota 3 2 4 2 5" xfId="23659"/>
    <cellStyle name="Nota 3 2 4 2 5 2" xfId="23660"/>
    <cellStyle name="Nota 3 2 4 2 5 2 2" xfId="23661"/>
    <cellStyle name="Nota 3 2 4 2 5 2 3" xfId="23662"/>
    <cellStyle name="Nota 3 2 4 2 5 2 4" xfId="23663"/>
    <cellStyle name="Nota 3 2 4 2 5 2 5" xfId="23664"/>
    <cellStyle name="Nota 3 2 4 2 5 3" xfId="23665"/>
    <cellStyle name="Nota 3 2 4 2 6" xfId="23666"/>
    <cellStyle name="Nota 3 2 4 2 6 2" xfId="23667"/>
    <cellStyle name="Nota 3 2 4 2 7" xfId="23668"/>
    <cellStyle name="Nota 3 2 4 2 7 2" xfId="23669"/>
    <cellStyle name="Nota 3 2 4 2 7 3" xfId="23670"/>
    <cellStyle name="Nota 3 2 4 2 7 4" xfId="23671"/>
    <cellStyle name="Nota 3 2 4 2 7 5" xfId="23672"/>
    <cellStyle name="Nota 3 2 4 2 8" xfId="23673"/>
    <cellStyle name="Nota 3 2 4 2 8 2" xfId="23674"/>
    <cellStyle name="Nota 3 2 4 2 8 3" xfId="23675"/>
    <cellStyle name="Nota 3 2 4 2 8 4" xfId="23676"/>
    <cellStyle name="Nota 3 2 4 2 8 5" xfId="23677"/>
    <cellStyle name="Nota 3 2 4 2 9" xfId="23678"/>
    <cellStyle name="Nota 3 2 4 3" xfId="23679"/>
    <cellStyle name="Nota 3 2 4 3 2" xfId="23680"/>
    <cellStyle name="Nota 3 2 4 3 2 2" xfId="23681"/>
    <cellStyle name="Nota 3 2 4 3 3" xfId="23682"/>
    <cellStyle name="Nota 3 2 4 3 3 2" xfId="23683"/>
    <cellStyle name="Nota 3 2 4 3 3 3" xfId="23684"/>
    <cellStyle name="Nota 3 2 4 3 3 4" xfId="23685"/>
    <cellStyle name="Nota 3 2 4 3 3 5" xfId="23686"/>
    <cellStyle name="Nota 3 2 4 3 4" xfId="23687"/>
    <cellStyle name="Nota 3 2 4 3 4 2" xfId="23688"/>
    <cellStyle name="Nota 3 2 4 3 4 3" xfId="23689"/>
    <cellStyle name="Nota 3 2 4 3 4 4" xfId="23690"/>
    <cellStyle name="Nota 3 2 4 3 5" xfId="23691"/>
    <cellStyle name="Nota 3 2 4 4" xfId="23692"/>
    <cellStyle name="Nota 3 2 4 4 2" xfId="23693"/>
    <cellStyle name="Nota 3 2 4 4 2 2" xfId="23694"/>
    <cellStyle name="Nota 3 2 4 4 3" xfId="23695"/>
    <cellStyle name="Nota 3 2 4 4 3 2" xfId="23696"/>
    <cellStyle name="Nota 3 2 4 4 3 3" xfId="23697"/>
    <cellStyle name="Nota 3 2 4 4 3 4" xfId="23698"/>
    <cellStyle name="Nota 3 2 4 4 3 5" xfId="23699"/>
    <cellStyle name="Nota 3 2 4 4 4" xfId="23700"/>
    <cellStyle name="Nota 3 2 4 4 4 2" xfId="23701"/>
    <cellStyle name="Nota 3 2 4 4 4 3" xfId="23702"/>
    <cellStyle name="Nota 3 2 4 4 4 4" xfId="23703"/>
    <cellStyle name="Nota 3 2 4 4 5" xfId="23704"/>
    <cellStyle name="Nota 3 2 4 5" xfId="23705"/>
    <cellStyle name="Nota 3 2 4 5 2" xfId="23706"/>
    <cellStyle name="Nota 3 2 4 5 2 2" xfId="23707"/>
    <cellStyle name="Nota 3 2 4 5 2 3" xfId="23708"/>
    <cellStyle name="Nota 3 2 4 5 2 4" xfId="23709"/>
    <cellStyle name="Nota 3 2 4 5 2 5" xfId="23710"/>
    <cellStyle name="Nota 3 2 4 5 3" xfId="23711"/>
    <cellStyle name="Nota 3 2 4 5 4" xfId="23712"/>
    <cellStyle name="Nota 3 2 4 6" xfId="23713"/>
    <cellStyle name="Nota 3 2 4 6 2" xfId="23714"/>
    <cellStyle name="Nota 3 2 4 6 2 2" xfId="23715"/>
    <cellStyle name="Nota 3 2 4 6 2 3" xfId="23716"/>
    <cellStyle name="Nota 3 2 4 6 2 4" xfId="23717"/>
    <cellStyle name="Nota 3 2 4 6 2 5" xfId="23718"/>
    <cellStyle name="Nota 3 2 4 6 3" xfId="23719"/>
    <cellStyle name="Nota 3 2 4 6 4" xfId="23720"/>
    <cellStyle name="Nota 3 2 4 7" xfId="23721"/>
    <cellStyle name="Nota 3 2 4 7 2" xfId="23722"/>
    <cellStyle name="Nota 3 2 4 7 2 2" xfId="23723"/>
    <cellStyle name="Nota 3 2 4 7 2 3" xfId="23724"/>
    <cellStyle name="Nota 3 2 4 7 2 4" xfId="23725"/>
    <cellStyle name="Nota 3 2 4 7 2 5" xfId="23726"/>
    <cellStyle name="Nota 3 2 4 7 3" xfId="23727"/>
    <cellStyle name="Nota 3 2 4 7 3 2" xfId="23728"/>
    <cellStyle name="Nota 3 2 4 7 3 3" xfId="23729"/>
    <cellStyle name="Nota 3 2 4 7 3 4" xfId="23730"/>
    <cellStyle name="Nota 3 2 4 7 4" xfId="23731"/>
    <cellStyle name="Nota 3 2 4 8" xfId="23732"/>
    <cellStyle name="Nota 3 2 4 8 2" xfId="23733"/>
    <cellStyle name="Nota 3 2 4 8 2 2" xfId="23734"/>
    <cellStyle name="Nota 3 2 4 8 2 3" xfId="23735"/>
    <cellStyle name="Nota 3 2 4 8 2 4" xfId="23736"/>
    <cellStyle name="Nota 3 2 4 8 3" xfId="23737"/>
    <cellStyle name="Nota 3 2 4 9" xfId="23738"/>
    <cellStyle name="Nota 3 2 5" xfId="23739"/>
    <cellStyle name="Nota 3 2 5 10" xfId="23740"/>
    <cellStyle name="Nota 3 2 5 11" xfId="23741"/>
    <cellStyle name="Nota 3 2 5 12" xfId="23742"/>
    <cellStyle name="Nota 3 2 5 13" xfId="23743"/>
    <cellStyle name="Nota 3 2 5 2" xfId="23744"/>
    <cellStyle name="Nota 3 2 5 2 2" xfId="23745"/>
    <cellStyle name="Nota 3 2 5 2 2 2" xfId="23746"/>
    <cellStyle name="Nota 3 2 5 2 2 2 2" xfId="23747"/>
    <cellStyle name="Nota 3 2 5 2 2 3" xfId="23748"/>
    <cellStyle name="Nota 3 2 5 2 2 3 2" xfId="23749"/>
    <cellStyle name="Nota 3 2 5 2 2 3 3" xfId="23750"/>
    <cellStyle name="Nota 3 2 5 2 2 3 4" xfId="23751"/>
    <cellStyle name="Nota 3 2 5 2 2 3 5" xfId="23752"/>
    <cellStyle name="Nota 3 2 5 2 2 4" xfId="23753"/>
    <cellStyle name="Nota 3 2 5 2 2 4 2" xfId="23754"/>
    <cellStyle name="Nota 3 2 5 2 2 4 3" xfId="23755"/>
    <cellStyle name="Nota 3 2 5 2 2 4 4" xfId="23756"/>
    <cellStyle name="Nota 3 2 5 2 2 5" xfId="23757"/>
    <cellStyle name="Nota 3 2 5 2 3" xfId="23758"/>
    <cellStyle name="Nota 3 2 5 2 3 2" xfId="23759"/>
    <cellStyle name="Nota 3 2 5 2 3 2 2" xfId="23760"/>
    <cellStyle name="Nota 3 2 5 2 3 3" xfId="23761"/>
    <cellStyle name="Nota 3 2 5 2 3 3 2" xfId="23762"/>
    <cellStyle name="Nota 3 2 5 2 3 3 3" xfId="23763"/>
    <cellStyle name="Nota 3 2 5 2 3 3 4" xfId="23764"/>
    <cellStyle name="Nota 3 2 5 2 3 3 5" xfId="23765"/>
    <cellStyle name="Nota 3 2 5 2 3 4" xfId="23766"/>
    <cellStyle name="Nota 3 2 5 2 3 4 2" xfId="23767"/>
    <cellStyle name="Nota 3 2 5 2 3 4 3" xfId="23768"/>
    <cellStyle name="Nota 3 2 5 2 3 4 4" xfId="23769"/>
    <cellStyle name="Nota 3 2 5 2 3 5" xfId="23770"/>
    <cellStyle name="Nota 3 2 5 2 4" xfId="23771"/>
    <cellStyle name="Nota 3 2 5 2 4 2" xfId="23772"/>
    <cellStyle name="Nota 3 2 5 2 4 2 2" xfId="23773"/>
    <cellStyle name="Nota 3 2 5 2 4 2 3" xfId="23774"/>
    <cellStyle name="Nota 3 2 5 2 4 2 4" xfId="23775"/>
    <cellStyle name="Nota 3 2 5 2 4 2 5" xfId="23776"/>
    <cellStyle name="Nota 3 2 5 2 4 3" xfId="23777"/>
    <cellStyle name="Nota 3 2 5 2 4 4" xfId="23778"/>
    <cellStyle name="Nota 3 2 5 2 5" xfId="23779"/>
    <cellStyle name="Nota 3 2 5 2 5 2" xfId="23780"/>
    <cellStyle name="Nota 3 2 5 2 5 2 2" xfId="23781"/>
    <cellStyle name="Nota 3 2 5 2 5 2 3" xfId="23782"/>
    <cellStyle name="Nota 3 2 5 2 5 2 4" xfId="23783"/>
    <cellStyle name="Nota 3 2 5 2 5 2 5" xfId="23784"/>
    <cellStyle name="Nota 3 2 5 2 5 3" xfId="23785"/>
    <cellStyle name="Nota 3 2 5 2 6" xfId="23786"/>
    <cellStyle name="Nota 3 2 5 2 6 2" xfId="23787"/>
    <cellStyle name="Nota 3 2 5 2 7" xfId="23788"/>
    <cellStyle name="Nota 3 2 5 2 7 2" xfId="23789"/>
    <cellStyle name="Nota 3 2 5 2 7 3" xfId="23790"/>
    <cellStyle name="Nota 3 2 5 2 7 4" xfId="23791"/>
    <cellStyle name="Nota 3 2 5 2 7 5" xfId="23792"/>
    <cellStyle name="Nota 3 2 5 2 8" xfId="23793"/>
    <cellStyle name="Nota 3 2 5 2 8 2" xfId="23794"/>
    <cellStyle name="Nota 3 2 5 2 8 3" xfId="23795"/>
    <cellStyle name="Nota 3 2 5 2 8 4" xfId="23796"/>
    <cellStyle name="Nota 3 2 5 2 8 5" xfId="23797"/>
    <cellStyle name="Nota 3 2 5 2 9" xfId="23798"/>
    <cellStyle name="Nota 3 2 5 3" xfId="23799"/>
    <cellStyle name="Nota 3 2 5 3 2" xfId="23800"/>
    <cellStyle name="Nota 3 2 5 3 2 2" xfId="23801"/>
    <cellStyle name="Nota 3 2 5 3 3" xfId="23802"/>
    <cellStyle name="Nota 3 2 5 3 3 2" xfId="23803"/>
    <cellStyle name="Nota 3 2 5 3 3 3" xfId="23804"/>
    <cellStyle name="Nota 3 2 5 3 3 4" xfId="23805"/>
    <cellStyle name="Nota 3 2 5 3 3 5" xfId="23806"/>
    <cellStyle name="Nota 3 2 5 3 4" xfId="23807"/>
    <cellStyle name="Nota 3 2 5 3 4 2" xfId="23808"/>
    <cellStyle name="Nota 3 2 5 3 4 3" xfId="23809"/>
    <cellStyle name="Nota 3 2 5 3 4 4" xfId="23810"/>
    <cellStyle name="Nota 3 2 5 3 5" xfId="23811"/>
    <cellStyle name="Nota 3 2 5 4" xfId="23812"/>
    <cellStyle name="Nota 3 2 5 4 2" xfId="23813"/>
    <cellStyle name="Nota 3 2 5 4 2 2" xfId="23814"/>
    <cellStyle name="Nota 3 2 5 4 3" xfId="23815"/>
    <cellStyle name="Nota 3 2 5 4 3 2" xfId="23816"/>
    <cellStyle name="Nota 3 2 5 4 3 3" xfId="23817"/>
    <cellStyle name="Nota 3 2 5 4 3 4" xfId="23818"/>
    <cellStyle name="Nota 3 2 5 4 3 5" xfId="23819"/>
    <cellStyle name="Nota 3 2 5 4 4" xfId="23820"/>
    <cellStyle name="Nota 3 2 5 4 4 2" xfId="23821"/>
    <cellStyle name="Nota 3 2 5 4 4 3" xfId="23822"/>
    <cellStyle name="Nota 3 2 5 4 4 4" xfId="23823"/>
    <cellStyle name="Nota 3 2 5 4 5" xfId="23824"/>
    <cellStyle name="Nota 3 2 5 5" xfId="23825"/>
    <cellStyle name="Nota 3 2 5 5 2" xfId="23826"/>
    <cellStyle name="Nota 3 2 5 5 2 2" xfId="23827"/>
    <cellStyle name="Nota 3 2 5 5 2 3" xfId="23828"/>
    <cellStyle name="Nota 3 2 5 5 2 4" xfId="23829"/>
    <cellStyle name="Nota 3 2 5 5 2 5" xfId="23830"/>
    <cellStyle name="Nota 3 2 5 5 3" xfId="23831"/>
    <cellStyle name="Nota 3 2 5 5 4" xfId="23832"/>
    <cellStyle name="Nota 3 2 5 6" xfId="23833"/>
    <cellStyle name="Nota 3 2 5 6 2" xfId="23834"/>
    <cellStyle name="Nota 3 2 5 6 2 2" xfId="23835"/>
    <cellStyle name="Nota 3 2 5 6 2 3" xfId="23836"/>
    <cellStyle name="Nota 3 2 5 6 2 4" xfId="23837"/>
    <cellStyle name="Nota 3 2 5 6 2 5" xfId="23838"/>
    <cellStyle name="Nota 3 2 5 6 3" xfId="23839"/>
    <cellStyle name="Nota 3 2 5 6 4" xfId="23840"/>
    <cellStyle name="Nota 3 2 5 7" xfId="23841"/>
    <cellStyle name="Nota 3 2 5 7 2" xfId="23842"/>
    <cellStyle name="Nota 3 2 5 7 2 2" xfId="23843"/>
    <cellStyle name="Nota 3 2 5 7 2 3" xfId="23844"/>
    <cellStyle name="Nota 3 2 5 7 2 4" xfId="23845"/>
    <cellStyle name="Nota 3 2 5 7 2 5" xfId="23846"/>
    <cellStyle name="Nota 3 2 5 7 3" xfId="23847"/>
    <cellStyle name="Nota 3 2 5 7 3 2" xfId="23848"/>
    <cellStyle name="Nota 3 2 5 7 3 3" xfId="23849"/>
    <cellStyle name="Nota 3 2 5 7 3 4" xfId="23850"/>
    <cellStyle name="Nota 3 2 5 7 4" xfId="23851"/>
    <cellStyle name="Nota 3 2 5 8" xfId="23852"/>
    <cellStyle name="Nota 3 2 5 8 2" xfId="23853"/>
    <cellStyle name="Nota 3 2 5 8 2 2" xfId="23854"/>
    <cellStyle name="Nota 3 2 5 8 2 3" xfId="23855"/>
    <cellStyle name="Nota 3 2 5 8 2 4" xfId="23856"/>
    <cellStyle name="Nota 3 2 5 8 3" xfId="23857"/>
    <cellStyle name="Nota 3 2 5 9" xfId="23858"/>
    <cellStyle name="Nota 3 2 6" xfId="23859"/>
    <cellStyle name="Nota 3 2 6 10" xfId="23860"/>
    <cellStyle name="Nota 3 2 6 11" xfId="23861"/>
    <cellStyle name="Nota 3 2 6 12" xfId="23862"/>
    <cellStyle name="Nota 3 2 6 13" xfId="23863"/>
    <cellStyle name="Nota 3 2 6 2" xfId="23864"/>
    <cellStyle name="Nota 3 2 6 2 2" xfId="23865"/>
    <cellStyle name="Nota 3 2 6 2 2 2" xfId="23866"/>
    <cellStyle name="Nota 3 2 6 2 2 2 2" xfId="23867"/>
    <cellStyle name="Nota 3 2 6 2 2 3" xfId="23868"/>
    <cellStyle name="Nota 3 2 6 2 2 3 2" xfId="23869"/>
    <cellStyle name="Nota 3 2 6 2 2 3 3" xfId="23870"/>
    <cellStyle name="Nota 3 2 6 2 2 3 4" xfId="23871"/>
    <cellStyle name="Nota 3 2 6 2 2 3 5" xfId="23872"/>
    <cellStyle name="Nota 3 2 6 2 2 4" xfId="23873"/>
    <cellStyle name="Nota 3 2 6 2 2 4 2" xfId="23874"/>
    <cellStyle name="Nota 3 2 6 2 2 4 3" xfId="23875"/>
    <cellStyle name="Nota 3 2 6 2 2 4 4" xfId="23876"/>
    <cellStyle name="Nota 3 2 6 2 2 5" xfId="23877"/>
    <cellStyle name="Nota 3 2 6 2 3" xfId="23878"/>
    <cellStyle name="Nota 3 2 6 2 3 2" xfId="23879"/>
    <cellStyle name="Nota 3 2 6 2 3 2 2" xfId="23880"/>
    <cellStyle name="Nota 3 2 6 2 3 3" xfId="23881"/>
    <cellStyle name="Nota 3 2 6 2 3 3 2" xfId="23882"/>
    <cellStyle name="Nota 3 2 6 2 3 3 3" xfId="23883"/>
    <cellStyle name="Nota 3 2 6 2 3 3 4" xfId="23884"/>
    <cellStyle name="Nota 3 2 6 2 3 3 5" xfId="23885"/>
    <cellStyle name="Nota 3 2 6 2 3 4" xfId="23886"/>
    <cellStyle name="Nota 3 2 6 2 3 4 2" xfId="23887"/>
    <cellStyle name="Nota 3 2 6 2 3 4 3" xfId="23888"/>
    <cellStyle name="Nota 3 2 6 2 3 4 4" xfId="23889"/>
    <cellStyle name="Nota 3 2 6 2 3 5" xfId="23890"/>
    <cellStyle name="Nota 3 2 6 2 4" xfId="23891"/>
    <cellStyle name="Nota 3 2 6 2 4 2" xfId="23892"/>
    <cellStyle name="Nota 3 2 6 2 4 2 2" xfId="23893"/>
    <cellStyle name="Nota 3 2 6 2 4 2 3" xfId="23894"/>
    <cellStyle name="Nota 3 2 6 2 4 2 4" xfId="23895"/>
    <cellStyle name="Nota 3 2 6 2 4 2 5" xfId="23896"/>
    <cellStyle name="Nota 3 2 6 2 4 3" xfId="23897"/>
    <cellStyle name="Nota 3 2 6 2 4 4" xfId="23898"/>
    <cellStyle name="Nota 3 2 6 2 5" xfId="23899"/>
    <cellStyle name="Nota 3 2 6 2 5 2" xfId="23900"/>
    <cellStyle name="Nota 3 2 6 2 5 2 2" xfId="23901"/>
    <cellStyle name="Nota 3 2 6 2 5 2 3" xfId="23902"/>
    <cellStyle name="Nota 3 2 6 2 5 2 4" xfId="23903"/>
    <cellStyle name="Nota 3 2 6 2 5 2 5" xfId="23904"/>
    <cellStyle name="Nota 3 2 6 2 5 3" xfId="23905"/>
    <cellStyle name="Nota 3 2 6 2 6" xfId="23906"/>
    <cellStyle name="Nota 3 2 6 2 6 2" xfId="23907"/>
    <cellStyle name="Nota 3 2 6 2 7" xfId="23908"/>
    <cellStyle name="Nota 3 2 6 2 7 2" xfId="23909"/>
    <cellStyle name="Nota 3 2 6 2 7 3" xfId="23910"/>
    <cellStyle name="Nota 3 2 6 2 7 4" xfId="23911"/>
    <cellStyle name="Nota 3 2 6 2 7 5" xfId="23912"/>
    <cellStyle name="Nota 3 2 6 2 8" xfId="23913"/>
    <cellStyle name="Nota 3 2 6 2 8 2" xfId="23914"/>
    <cellStyle name="Nota 3 2 6 2 8 3" xfId="23915"/>
    <cellStyle name="Nota 3 2 6 2 8 4" xfId="23916"/>
    <cellStyle name="Nota 3 2 6 2 8 5" xfId="23917"/>
    <cellStyle name="Nota 3 2 6 2 9" xfId="23918"/>
    <cellStyle name="Nota 3 2 6 3" xfId="23919"/>
    <cellStyle name="Nota 3 2 6 3 2" xfId="23920"/>
    <cellStyle name="Nota 3 2 6 3 2 2" xfId="23921"/>
    <cellStyle name="Nota 3 2 6 3 3" xfId="23922"/>
    <cellStyle name="Nota 3 2 6 3 3 2" xfId="23923"/>
    <cellStyle name="Nota 3 2 6 3 3 3" xfId="23924"/>
    <cellStyle name="Nota 3 2 6 3 3 4" xfId="23925"/>
    <cellStyle name="Nota 3 2 6 3 3 5" xfId="23926"/>
    <cellStyle name="Nota 3 2 6 3 4" xfId="23927"/>
    <cellStyle name="Nota 3 2 6 3 4 2" xfId="23928"/>
    <cellStyle name="Nota 3 2 6 3 4 3" xfId="23929"/>
    <cellStyle name="Nota 3 2 6 3 4 4" xfId="23930"/>
    <cellStyle name="Nota 3 2 6 3 5" xfId="23931"/>
    <cellStyle name="Nota 3 2 6 4" xfId="23932"/>
    <cellStyle name="Nota 3 2 6 4 2" xfId="23933"/>
    <cellStyle name="Nota 3 2 6 4 2 2" xfId="23934"/>
    <cellStyle name="Nota 3 2 6 4 3" xfId="23935"/>
    <cellStyle name="Nota 3 2 6 4 3 2" xfId="23936"/>
    <cellStyle name="Nota 3 2 6 4 3 3" xfId="23937"/>
    <cellStyle name="Nota 3 2 6 4 3 4" xfId="23938"/>
    <cellStyle name="Nota 3 2 6 4 3 5" xfId="23939"/>
    <cellStyle name="Nota 3 2 6 4 4" xfId="23940"/>
    <cellStyle name="Nota 3 2 6 4 4 2" xfId="23941"/>
    <cellStyle name="Nota 3 2 6 4 4 3" xfId="23942"/>
    <cellStyle name="Nota 3 2 6 4 4 4" xfId="23943"/>
    <cellStyle name="Nota 3 2 6 4 5" xfId="23944"/>
    <cellStyle name="Nota 3 2 6 5" xfId="23945"/>
    <cellStyle name="Nota 3 2 6 5 2" xfId="23946"/>
    <cellStyle name="Nota 3 2 6 5 2 2" xfId="23947"/>
    <cellStyle name="Nota 3 2 6 5 2 3" xfId="23948"/>
    <cellStyle name="Nota 3 2 6 5 2 4" xfId="23949"/>
    <cellStyle name="Nota 3 2 6 5 2 5" xfId="23950"/>
    <cellStyle name="Nota 3 2 6 5 3" xfId="23951"/>
    <cellStyle name="Nota 3 2 6 5 4" xfId="23952"/>
    <cellStyle name="Nota 3 2 6 6" xfId="23953"/>
    <cellStyle name="Nota 3 2 6 6 2" xfId="23954"/>
    <cellStyle name="Nota 3 2 6 6 2 2" xfId="23955"/>
    <cellStyle name="Nota 3 2 6 6 2 3" xfId="23956"/>
    <cellStyle name="Nota 3 2 6 6 2 4" xfId="23957"/>
    <cellStyle name="Nota 3 2 6 6 2 5" xfId="23958"/>
    <cellStyle name="Nota 3 2 6 6 3" xfId="23959"/>
    <cellStyle name="Nota 3 2 6 6 4" xfId="23960"/>
    <cellStyle name="Nota 3 2 6 7" xfId="23961"/>
    <cellStyle name="Nota 3 2 6 7 2" xfId="23962"/>
    <cellStyle name="Nota 3 2 6 7 2 2" xfId="23963"/>
    <cellStyle name="Nota 3 2 6 7 2 3" xfId="23964"/>
    <cellStyle name="Nota 3 2 6 7 2 4" xfId="23965"/>
    <cellStyle name="Nota 3 2 6 7 2 5" xfId="23966"/>
    <cellStyle name="Nota 3 2 6 7 3" xfId="23967"/>
    <cellStyle name="Nota 3 2 6 7 3 2" xfId="23968"/>
    <cellStyle name="Nota 3 2 6 7 3 3" xfId="23969"/>
    <cellStyle name="Nota 3 2 6 7 3 4" xfId="23970"/>
    <cellStyle name="Nota 3 2 6 7 4" xfId="23971"/>
    <cellStyle name="Nota 3 2 6 8" xfId="23972"/>
    <cellStyle name="Nota 3 2 6 8 2" xfId="23973"/>
    <cellStyle name="Nota 3 2 6 8 2 2" xfId="23974"/>
    <cellStyle name="Nota 3 2 6 8 2 3" xfId="23975"/>
    <cellStyle name="Nota 3 2 6 8 2 4" xfId="23976"/>
    <cellStyle name="Nota 3 2 6 8 3" xfId="23977"/>
    <cellStyle name="Nota 3 2 6 9" xfId="23978"/>
    <cellStyle name="Nota 3 2 7" xfId="23979"/>
    <cellStyle name="Nota 3 2 7 10" xfId="23980"/>
    <cellStyle name="Nota 3 2 7 11" xfId="23981"/>
    <cellStyle name="Nota 3 2 7 12" xfId="23982"/>
    <cellStyle name="Nota 3 2 7 13" xfId="23983"/>
    <cellStyle name="Nota 3 2 7 2" xfId="23984"/>
    <cellStyle name="Nota 3 2 7 2 2" xfId="23985"/>
    <cellStyle name="Nota 3 2 7 2 2 2" xfId="23986"/>
    <cellStyle name="Nota 3 2 7 2 2 2 2" xfId="23987"/>
    <cellStyle name="Nota 3 2 7 2 2 3" xfId="23988"/>
    <cellStyle name="Nota 3 2 7 2 2 3 2" xfId="23989"/>
    <cellStyle name="Nota 3 2 7 2 2 3 3" xfId="23990"/>
    <cellStyle name="Nota 3 2 7 2 2 3 4" xfId="23991"/>
    <cellStyle name="Nota 3 2 7 2 2 3 5" xfId="23992"/>
    <cellStyle name="Nota 3 2 7 2 2 4" xfId="23993"/>
    <cellStyle name="Nota 3 2 7 2 2 4 2" xfId="23994"/>
    <cellStyle name="Nota 3 2 7 2 2 4 3" xfId="23995"/>
    <cellStyle name="Nota 3 2 7 2 2 4 4" xfId="23996"/>
    <cellStyle name="Nota 3 2 7 2 2 5" xfId="23997"/>
    <cellStyle name="Nota 3 2 7 2 3" xfId="23998"/>
    <cellStyle name="Nota 3 2 7 2 3 2" xfId="23999"/>
    <cellStyle name="Nota 3 2 7 2 3 2 2" xfId="24000"/>
    <cellStyle name="Nota 3 2 7 2 3 3" xfId="24001"/>
    <cellStyle name="Nota 3 2 7 2 3 3 2" xfId="24002"/>
    <cellStyle name="Nota 3 2 7 2 3 3 3" xfId="24003"/>
    <cellStyle name="Nota 3 2 7 2 3 3 4" xfId="24004"/>
    <cellStyle name="Nota 3 2 7 2 3 3 5" xfId="24005"/>
    <cellStyle name="Nota 3 2 7 2 3 4" xfId="24006"/>
    <cellStyle name="Nota 3 2 7 2 3 4 2" xfId="24007"/>
    <cellStyle name="Nota 3 2 7 2 3 4 3" xfId="24008"/>
    <cellStyle name="Nota 3 2 7 2 3 4 4" xfId="24009"/>
    <cellStyle name="Nota 3 2 7 2 3 5" xfId="24010"/>
    <cellStyle name="Nota 3 2 7 2 4" xfId="24011"/>
    <cellStyle name="Nota 3 2 7 2 4 2" xfId="24012"/>
    <cellStyle name="Nota 3 2 7 2 4 2 2" xfId="24013"/>
    <cellStyle name="Nota 3 2 7 2 4 2 3" xfId="24014"/>
    <cellStyle name="Nota 3 2 7 2 4 2 4" xfId="24015"/>
    <cellStyle name="Nota 3 2 7 2 4 2 5" xfId="24016"/>
    <cellStyle name="Nota 3 2 7 2 4 3" xfId="24017"/>
    <cellStyle name="Nota 3 2 7 2 4 4" xfId="24018"/>
    <cellStyle name="Nota 3 2 7 2 5" xfId="24019"/>
    <cellStyle name="Nota 3 2 7 2 5 2" xfId="24020"/>
    <cellStyle name="Nota 3 2 7 2 5 2 2" xfId="24021"/>
    <cellStyle name="Nota 3 2 7 2 5 2 3" xfId="24022"/>
    <cellStyle name="Nota 3 2 7 2 5 2 4" xfId="24023"/>
    <cellStyle name="Nota 3 2 7 2 5 2 5" xfId="24024"/>
    <cellStyle name="Nota 3 2 7 2 5 3" xfId="24025"/>
    <cellStyle name="Nota 3 2 7 2 6" xfId="24026"/>
    <cellStyle name="Nota 3 2 7 2 6 2" xfId="24027"/>
    <cellStyle name="Nota 3 2 7 2 7" xfId="24028"/>
    <cellStyle name="Nota 3 2 7 2 7 2" xfId="24029"/>
    <cellStyle name="Nota 3 2 7 2 7 3" xfId="24030"/>
    <cellStyle name="Nota 3 2 7 2 7 4" xfId="24031"/>
    <cellStyle name="Nota 3 2 7 2 7 5" xfId="24032"/>
    <cellStyle name="Nota 3 2 7 2 8" xfId="24033"/>
    <cellStyle name="Nota 3 2 7 2 8 2" xfId="24034"/>
    <cellStyle name="Nota 3 2 7 2 8 3" xfId="24035"/>
    <cellStyle name="Nota 3 2 7 2 8 4" xfId="24036"/>
    <cellStyle name="Nota 3 2 7 2 8 5" xfId="24037"/>
    <cellStyle name="Nota 3 2 7 2 9" xfId="24038"/>
    <cellStyle name="Nota 3 2 7 3" xfId="24039"/>
    <cellStyle name="Nota 3 2 7 3 2" xfId="24040"/>
    <cellStyle name="Nota 3 2 7 3 2 2" xfId="24041"/>
    <cellStyle name="Nota 3 2 7 3 3" xfId="24042"/>
    <cellStyle name="Nota 3 2 7 3 3 2" xfId="24043"/>
    <cellStyle name="Nota 3 2 7 3 3 3" xfId="24044"/>
    <cellStyle name="Nota 3 2 7 3 3 4" xfId="24045"/>
    <cellStyle name="Nota 3 2 7 3 3 5" xfId="24046"/>
    <cellStyle name="Nota 3 2 7 3 4" xfId="24047"/>
    <cellStyle name="Nota 3 2 7 3 4 2" xfId="24048"/>
    <cellStyle name="Nota 3 2 7 3 4 3" xfId="24049"/>
    <cellStyle name="Nota 3 2 7 3 4 4" xfId="24050"/>
    <cellStyle name="Nota 3 2 7 3 5" xfId="24051"/>
    <cellStyle name="Nota 3 2 7 4" xfId="24052"/>
    <cellStyle name="Nota 3 2 7 4 2" xfId="24053"/>
    <cellStyle name="Nota 3 2 7 4 2 2" xfId="24054"/>
    <cellStyle name="Nota 3 2 7 4 3" xfId="24055"/>
    <cellStyle name="Nota 3 2 7 4 3 2" xfId="24056"/>
    <cellStyle name="Nota 3 2 7 4 3 3" xfId="24057"/>
    <cellStyle name="Nota 3 2 7 4 3 4" xfId="24058"/>
    <cellStyle name="Nota 3 2 7 4 3 5" xfId="24059"/>
    <cellStyle name="Nota 3 2 7 4 4" xfId="24060"/>
    <cellStyle name="Nota 3 2 7 4 4 2" xfId="24061"/>
    <cellStyle name="Nota 3 2 7 4 4 3" xfId="24062"/>
    <cellStyle name="Nota 3 2 7 4 4 4" xfId="24063"/>
    <cellStyle name="Nota 3 2 7 4 5" xfId="24064"/>
    <cellStyle name="Nota 3 2 7 5" xfId="24065"/>
    <cellStyle name="Nota 3 2 7 5 2" xfId="24066"/>
    <cellStyle name="Nota 3 2 7 5 2 2" xfId="24067"/>
    <cellStyle name="Nota 3 2 7 5 2 3" xfId="24068"/>
    <cellStyle name="Nota 3 2 7 5 2 4" xfId="24069"/>
    <cellStyle name="Nota 3 2 7 5 2 5" xfId="24070"/>
    <cellStyle name="Nota 3 2 7 5 3" xfId="24071"/>
    <cellStyle name="Nota 3 2 7 5 4" xfId="24072"/>
    <cellStyle name="Nota 3 2 7 6" xfId="24073"/>
    <cellStyle name="Nota 3 2 7 6 2" xfId="24074"/>
    <cellStyle name="Nota 3 2 7 6 2 2" xfId="24075"/>
    <cellStyle name="Nota 3 2 7 6 2 3" xfId="24076"/>
    <cellStyle name="Nota 3 2 7 6 2 4" xfId="24077"/>
    <cellStyle name="Nota 3 2 7 6 2 5" xfId="24078"/>
    <cellStyle name="Nota 3 2 7 6 3" xfId="24079"/>
    <cellStyle name="Nota 3 2 7 6 4" xfId="24080"/>
    <cellStyle name="Nota 3 2 7 7" xfId="24081"/>
    <cellStyle name="Nota 3 2 7 7 2" xfId="24082"/>
    <cellStyle name="Nota 3 2 7 7 2 2" xfId="24083"/>
    <cellStyle name="Nota 3 2 7 7 2 3" xfId="24084"/>
    <cellStyle name="Nota 3 2 7 7 2 4" xfId="24085"/>
    <cellStyle name="Nota 3 2 7 7 2 5" xfId="24086"/>
    <cellStyle name="Nota 3 2 7 7 3" xfId="24087"/>
    <cellStyle name="Nota 3 2 7 7 3 2" xfId="24088"/>
    <cellStyle name="Nota 3 2 7 7 3 3" xfId="24089"/>
    <cellStyle name="Nota 3 2 7 7 3 4" xfId="24090"/>
    <cellStyle name="Nota 3 2 7 7 4" xfId="24091"/>
    <cellStyle name="Nota 3 2 7 8" xfId="24092"/>
    <cellStyle name="Nota 3 2 7 8 2" xfId="24093"/>
    <cellStyle name="Nota 3 2 7 8 2 2" xfId="24094"/>
    <cellStyle name="Nota 3 2 7 8 2 3" xfId="24095"/>
    <cellStyle name="Nota 3 2 7 8 2 4" xfId="24096"/>
    <cellStyle name="Nota 3 2 7 8 3" xfId="24097"/>
    <cellStyle name="Nota 3 2 7 9" xfId="24098"/>
    <cellStyle name="Nota 3 2 8" xfId="24099"/>
    <cellStyle name="Nota 3 2 8 10" xfId="24100"/>
    <cellStyle name="Nota 3 2 8 11" xfId="24101"/>
    <cellStyle name="Nota 3 2 8 12" xfId="24102"/>
    <cellStyle name="Nota 3 2 8 13" xfId="24103"/>
    <cellStyle name="Nota 3 2 8 2" xfId="24104"/>
    <cellStyle name="Nota 3 2 8 2 2" xfId="24105"/>
    <cellStyle name="Nota 3 2 8 2 2 2" xfId="24106"/>
    <cellStyle name="Nota 3 2 8 2 2 2 2" xfId="24107"/>
    <cellStyle name="Nota 3 2 8 2 2 3" xfId="24108"/>
    <cellStyle name="Nota 3 2 8 2 2 3 2" xfId="24109"/>
    <cellStyle name="Nota 3 2 8 2 2 3 3" xfId="24110"/>
    <cellStyle name="Nota 3 2 8 2 2 3 4" xfId="24111"/>
    <cellStyle name="Nota 3 2 8 2 2 3 5" xfId="24112"/>
    <cellStyle name="Nota 3 2 8 2 2 4" xfId="24113"/>
    <cellStyle name="Nota 3 2 8 2 2 4 2" xfId="24114"/>
    <cellStyle name="Nota 3 2 8 2 2 4 3" xfId="24115"/>
    <cellStyle name="Nota 3 2 8 2 2 4 4" xfId="24116"/>
    <cellStyle name="Nota 3 2 8 2 2 5" xfId="24117"/>
    <cellStyle name="Nota 3 2 8 2 3" xfId="24118"/>
    <cellStyle name="Nota 3 2 8 2 3 2" xfId="24119"/>
    <cellStyle name="Nota 3 2 8 2 3 2 2" xfId="24120"/>
    <cellStyle name="Nota 3 2 8 2 3 3" xfId="24121"/>
    <cellStyle name="Nota 3 2 8 2 3 3 2" xfId="24122"/>
    <cellStyle name="Nota 3 2 8 2 3 3 3" xfId="24123"/>
    <cellStyle name="Nota 3 2 8 2 3 3 4" xfId="24124"/>
    <cellStyle name="Nota 3 2 8 2 3 3 5" xfId="24125"/>
    <cellStyle name="Nota 3 2 8 2 3 4" xfId="24126"/>
    <cellStyle name="Nota 3 2 8 2 3 4 2" xfId="24127"/>
    <cellStyle name="Nota 3 2 8 2 3 4 3" xfId="24128"/>
    <cellStyle name="Nota 3 2 8 2 3 4 4" xfId="24129"/>
    <cellStyle name="Nota 3 2 8 2 3 5" xfId="24130"/>
    <cellStyle name="Nota 3 2 8 2 4" xfId="24131"/>
    <cellStyle name="Nota 3 2 8 2 4 2" xfId="24132"/>
    <cellStyle name="Nota 3 2 8 2 4 2 2" xfId="24133"/>
    <cellStyle name="Nota 3 2 8 2 4 2 3" xfId="24134"/>
    <cellStyle name="Nota 3 2 8 2 4 2 4" xfId="24135"/>
    <cellStyle name="Nota 3 2 8 2 4 2 5" xfId="24136"/>
    <cellStyle name="Nota 3 2 8 2 4 3" xfId="24137"/>
    <cellStyle name="Nota 3 2 8 2 4 4" xfId="24138"/>
    <cellStyle name="Nota 3 2 8 2 5" xfId="24139"/>
    <cellStyle name="Nota 3 2 8 2 5 2" xfId="24140"/>
    <cellStyle name="Nota 3 2 8 2 5 2 2" xfId="24141"/>
    <cellStyle name="Nota 3 2 8 2 5 2 3" xfId="24142"/>
    <cellStyle name="Nota 3 2 8 2 5 2 4" xfId="24143"/>
    <cellStyle name="Nota 3 2 8 2 5 2 5" xfId="24144"/>
    <cellStyle name="Nota 3 2 8 2 5 3" xfId="24145"/>
    <cellStyle name="Nota 3 2 8 2 6" xfId="24146"/>
    <cellStyle name="Nota 3 2 8 2 6 2" xfId="24147"/>
    <cellStyle name="Nota 3 2 8 2 7" xfId="24148"/>
    <cellStyle name="Nota 3 2 8 2 7 2" xfId="24149"/>
    <cellStyle name="Nota 3 2 8 2 7 3" xfId="24150"/>
    <cellStyle name="Nota 3 2 8 2 7 4" xfId="24151"/>
    <cellStyle name="Nota 3 2 8 2 7 5" xfId="24152"/>
    <cellStyle name="Nota 3 2 8 2 8" xfId="24153"/>
    <cellStyle name="Nota 3 2 8 2 8 2" xfId="24154"/>
    <cellStyle name="Nota 3 2 8 2 8 3" xfId="24155"/>
    <cellStyle name="Nota 3 2 8 2 8 4" xfId="24156"/>
    <cellStyle name="Nota 3 2 8 2 8 5" xfId="24157"/>
    <cellStyle name="Nota 3 2 8 2 9" xfId="24158"/>
    <cellStyle name="Nota 3 2 8 3" xfId="24159"/>
    <cellStyle name="Nota 3 2 8 3 2" xfId="24160"/>
    <cellStyle name="Nota 3 2 8 3 2 2" xfId="24161"/>
    <cellStyle name="Nota 3 2 8 3 3" xfId="24162"/>
    <cellStyle name="Nota 3 2 8 3 3 2" xfId="24163"/>
    <cellStyle name="Nota 3 2 8 3 3 3" xfId="24164"/>
    <cellStyle name="Nota 3 2 8 3 3 4" xfId="24165"/>
    <cellStyle name="Nota 3 2 8 3 3 5" xfId="24166"/>
    <cellStyle name="Nota 3 2 8 3 4" xfId="24167"/>
    <cellStyle name="Nota 3 2 8 3 4 2" xfId="24168"/>
    <cellStyle name="Nota 3 2 8 3 4 3" xfId="24169"/>
    <cellStyle name="Nota 3 2 8 3 4 4" xfId="24170"/>
    <cellStyle name="Nota 3 2 8 3 5" xfId="24171"/>
    <cellStyle name="Nota 3 2 8 4" xfId="24172"/>
    <cellStyle name="Nota 3 2 8 4 2" xfId="24173"/>
    <cellStyle name="Nota 3 2 8 4 2 2" xfId="24174"/>
    <cellStyle name="Nota 3 2 8 4 3" xfId="24175"/>
    <cellStyle name="Nota 3 2 8 4 3 2" xfId="24176"/>
    <cellStyle name="Nota 3 2 8 4 3 3" xfId="24177"/>
    <cellStyle name="Nota 3 2 8 4 3 4" xfId="24178"/>
    <cellStyle name="Nota 3 2 8 4 3 5" xfId="24179"/>
    <cellStyle name="Nota 3 2 8 4 4" xfId="24180"/>
    <cellStyle name="Nota 3 2 8 4 4 2" xfId="24181"/>
    <cellStyle name="Nota 3 2 8 4 4 3" xfId="24182"/>
    <cellStyle name="Nota 3 2 8 4 4 4" xfId="24183"/>
    <cellStyle name="Nota 3 2 8 4 5" xfId="24184"/>
    <cellStyle name="Nota 3 2 8 5" xfId="24185"/>
    <cellStyle name="Nota 3 2 8 5 2" xfId="24186"/>
    <cellStyle name="Nota 3 2 8 5 2 2" xfId="24187"/>
    <cellStyle name="Nota 3 2 8 5 2 3" xfId="24188"/>
    <cellStyle name="Nota 3 2 8 5 2 4" xfId="24189"/>
    <cellStyle name="Nota 3 2 8 5 2 5" xfId="24190"/>
    <cellStyle name="Nota 3 2 8 5 3" xfId="24191"/>
    <cellStyle name="Nota 3 2 8 5 4" xfId="24192"/>
    <cellStyle name="Nota 3 2 8 6" xfId="24193"/>
    <cellStyle name="Nota 3 2 8 6 2" xfId="24194"/>
    <cellStyle name="Nota 3 2 8 6 2 2" xfId="24195"/>
    <cellStyle name="Nota 3 2 8 6 2 3" xfId="24196"/>
    <cellStyle name="Nota 3 2 8 6 2 4" xfId="24197"/>
    <cellStyle name="Nota 3 2 8 6 2 5" xfId="24198"/>
    <cellStyle name="Nota 3 2 8 6 3" xfId="24199"/>
    <cellStyle name="Nota 3 2 8 6 4" xfId="24200"/>
    <cellStyle name="Nota 3 2 8 7" xfId="24201"/>
    <cellStyle name="Nota 3 2 8 7 2" xfId="24202"/>
    <cellStyle name="Nota 3 2 8 7 2 2" xfId="24203"/>
    <cellStyle name="Nota 3 2 8 7 2 3" xfId="24204"/>
    <cellStyle name="Nota 3 2 8 7 2 4" xfId="24205"/>
    <cellStyle name="Nota 3 2 8 7 2 5" xfId="24206"/>
    <cellStyle name="Nota 3 2 8 7 3" xfId="24207"/>
    <cellStyle name="Nota 3 2 8 7 3 2" xfId="24208"/>
    <cellStyle name="Nota 3 2 8 7 3 3" xfId="24209"/>
    <cellStyle name="Nota 3 2 8 7 3 4" xfId="24210"/>
    <cellStyle name="Nota 3 2 8 7 4" xfId="24211"/>
    <cellStyle name="Nota 3 2 8 8" xfId="24212"/>
    <cellStyle name="Nota 3 2 8 8 2" xfId="24213"/>
    <cellStyle name="Nota 3 2 8 8 2 2" xfId="24214"/>
    <cellStyle name="Nota 3 2 8 8 2 3" xfId="24215"/>
    <cellStyle name="Nota 3 2 8 8 2 4" xfId="24216"/>
    <cellStyle name="Nota 3 2 8 8 3" xfId="24217"/>
    <cellStyle name="Nota 3 2 8 9" xfId="24218"/>
    <cellStyle name="Nota 3 2 9" xfId="24219"/>
    <cellStyle name="Nota 3 2 9 10" xfId="24220"/>
    <cellStyle name="Nota 3 2 9 11" xfId="24221"/>
    <cellStyle name="Nota 3 2 9 12" xfId="24222"/>
    <cellStyle name="Nota 3 2 9 13" xfId="24223"/>
    <cellStyle name="Nota 3 2 9 2" xfId="24224"/>
    <cellStyle name="Nota 3 2 9 2 2" xfId="24225"/>
    <cellStyle name="Nota 3 2 9 2 2 2" xfId="24226"/>
    <cellStyle name="Nota 3 2 9 2 2 2 2" xfId="24227"/>
    <cellStyle name="Nota 3 2 9 2 2 3" xfId="24228"/>
    <cellStyle name="Nota 3 2 9 2 2 3 2" xfId="24229"/>
    <cellStyle name="Nota 3 2 9 2 2 3 3" xfId="24230"/>
    <cellStyle name="Nota 3 2 9 2 2 3 4" xfId="24231"/>
    <cellStyle name="Nota 3 2 9 2 2 3 5" xfId="24232"/>
    <cellStyle name="Nota 3 2 9 2 2 4" xfId="24233"/>
    <cellStyle name="Nota 3 2 9 2 2 4 2" xfId="24234"/>
    <cellStyle name="Nota 3 2 9 2 2 4 3" xfId="24235"/>
    <cellStyle name="Nota 3 2 9 2 2 4 4" xfId="24236"/>
    <cellStyle name="Nota 3 2 9 2 2 5" xfId="24237"/>
    <cellStyle name="Nota 3 2 9 2 3" xfId="24238"/>
    <cellStyle name="Nota 3 2 9 2 3 2" xfId="24239"/>
    <cellStyle name="Nota 3 2 9 2 3 2 2" xfId="24240"/>
    <cellStyle name="Nota 3 2 9 2 3 3" xfId="24241"/>
    <cellStyle name="Nota 3 2 9 2 3 3 2" xfId="24242"/>
    <cellStyle name="Nota 3 2 9 2 3 3 3" xfId="24243"/>
    <cellStyle name="Nota 3 2 9 2 3 3 4" xfId="24244"/>
    <cellStyle name="Nota 3 2 9 2 3 3 5" xfId="24245"/>
    <cellStyle name="Nota 3 2 9 2 3 4" xfId="24246"/>
    <cellStyle name="Nota 3 2 9 2 3 4 2" xfId="24247"/>
    <cellStyle name="Nota 3 2 9 2 3 4 3" xfId="24248"/>
    <cellStyle name="Nota 3 2 9 2 3 4 4" xfId="24249"/>
    <cellStyle name="Nota 3 2 9 2 3 5" xfId="24250"/>
    <cellStyle name="Nota 3 2 9 2 4" xfId="24251"/>
    <cellStyle name="Nota 3 2 9 2 4 2" xfId="24252"/>
    <cellStyle name="Nota 3 2 9 2 4 2 2" xfId="24253"/>
    <cellStyle name="Nota 3 2 9 2 4 2 3" xfId="24254"/>
    <cellStyle name="Nota 3 2 9 2 4 2 4" xfId="24255"/>
    <cellStyle name="Nota 3 2 9 2 4 2 5" xfId="24256"/>
    <cellStyle name="Nota 3 2 9 2 4 3" xfId="24257"/>
    <cellStyle name="Nota 3 2 9 2 4 4" xfId="24258"/>
    <cellStyle name="Nota 3 2 9 2 5" xfId="24259"/>
    <cellStyle name="Nota 3 2 9 2 5 2" xfId="24260"/>
    <cellStyle name="Nota 3 2 9 2 5 2 2" xfId="24261"/>
    <cellStyle name="Nota 3 2 9 2 5 2 3" xfId="24262"/>
    <cellStyle name="Nota 3 2 9 2 5 2 4" xfId="24263"/>
    <cellStyle name="Nota 3 2 9 2 5 2 5" xfId="24264"/>
    <cellStyle name="Nota 3 2 9 2 5 3" xfId="24265"/>
    <cellStyle name="Nota 3 2 9 2 6" xfId="24266"/>
    <cellStyle name="Nota 3 2 9 2 6 2" xfId="24267"/>
    <cellStyle name="Nota 3 2 9 2 7" xfId="24268"/>
    <cellStyle name="Nota 3 2 9 2 7 2" xfId="24269"/>
    <cellStyle name="Nota 3 2 9 2 7 3" xfId="24270"/>
    <cellStyle name="Nota 3 2 9 2 7 4" xfId="24271"/>
    <cellStyle name="Nota 3 2 9 2 7 5" xfId="24272"/>
    <cellStyle name="Nota 3 2 9 2 8" xfId="24273"/>
    <cellStyle name="Nota 3 2 9 2 8 2" xfId="24274"/>
    <cellStyle name="Nota 3 2 9 2 8 3" xfId="24275"/>
    <cellStyle name="Nota 3 2 9 2 8 4" xfId="24276"/>
    <cellStyle name="Nota 3 2 9 2 8 5" xfId="24277"/>
    <cellStyle name="Nota 3 2 9 2 9" xfId="24278"/>
    <cellStyle name="Nota 3 2 9 3" xfId="24279"/>
    <cellStyle name="Nota 3 2 9 3 2" xfId="24280"/>
    <cellStyle name="Nota 3 2 9 3 2 2" xfId="24281"/>
    <cellStyle name="Nota 3 2 9 3 3" xfId="24282"/>
    <cellStyle name="Nota 3 2 9 3 3 2" xfId="24283"/>
    <cellStyle name="Nota 3 2 9 3 3 3" xfId="24284"/>
    <cellStyle name="Nota 3 2 9 3 3 4" xfId="24285"/>
    <cellStyle name="Nota 3 2 9 3 3 5" xfId="24286"/>
    <cellStyle name="Nota 3 2 9 3 4" xfId="24287"/>
    <cellStyle name="Nota 3 2 9 3 4 2" xfId="24288"/>
    <cellStyle name="Nota 3 2 9 3 4 3" xfId="24289"/>
    <cellStyle name="Nota 3 2 9 3 4 4" xfId="24290"/>
    <cellStyle name="Nota 3 2 9 3 5" xfId="24291"/>
    <cellStyle name="Nota 3 2 9 4" xfId="24292"/>
    <cellStyle name="Nota 3 2 9 4 2" xfId="24293"/>
    <cellStyle name="Nota 3 2 9 4 2 2" xfId="24294"/>
    <cellStyle name="Nota 3 2 9 4 2 3" xfId="24295"/>
    <cellStyle name="Nota 3 2 9 4 2 4" xfId="24296"/>
    <cellStyle name="Nota 3 2 9 4 2 5" xfId="24297"/>
    <cellStyle name="Nota 3 2 9 4 3" xfId="24298"/>
    <cellStyle name="Nota 3 2 9 4 4" xfId="24299"/>
    <cellStyle name="Nota 3 2 9 5" xfId="24300"/>
    <cellStyle name="Nota 3 2 9 5 2" xfId="24301"/>
    <cellStyle name="Nota 3 2 9 5 2 2" xfId="24302"/>
    <cellStyle name="Nota 3 2 9 5 2 3" xfId="24303"/>
    <cellStyle name="Nota 3 2 9 5 2 4" xfId="24304"/>
    <cellStyle name="Nota 3 2 9 5 2 5" xfId="24305"/>
    <cellStyle name="Nota 3 2 9 5 3" xfId="24306"/>
    <cellStyle name="Nota 3 2 9 5 4" xfId="24307"/>
    <cellStyle name="Nota 3 2 9 6" xfId="24308"/>
    <cellStyle name="Nota 3 2 9 6 2" xfId="24309"/>
    <cellStyle name="Nota 3 2 9 6 2 2" xfId="24310"/>
    <cellStyle name="Nota 3 2 9 6 2 3" xfId="24311"/>
    <cellStyle name="Nota 3 2 9 6 2 4" xfId="24312"/>
    <cellStyle name="Nota 3 2 9 6 2 5" xfId="24313"/>
    <cellStyle name="Nota 3 2 9 6 3" xfId="24314"/>
    <cellStyle name="Nota 3 2 9 6 4" xfId="24315"/>
    <cellStyle name="Nota 3 2 9 7" xfId="24316"/>
    <cellStyle name="Nota 3 2 9 7 2" xfId="24317"/>
    <cellStyle name="Nota 3 2 9 7 2 2" xfId="24318"/>
    <cellStyle name="Nota 3 2 9 7 2 3" xfId="24319"/>
    <cellStyle name="Nota 3 2 9 7 2 4" xfId="24320"/>
    <cellStyle name="Nota 3 2 9 7 2 5" xfId="24321"/>
    <cellStyle name="Nota 3 2 9 7 3" xfId="24322"/>
    <cellStyle name="Nota 3 2 9 7 3 2" xfId="24323"/>
    <cellStyle name="Nota 3 2 9 7 3 3" xfId="24324"/>
    <cellStyle name="Nota 3 2 9 7 3 4" xfId="24325"/>
    <cellStyle name="Nota 3 2 9 7 4" xfId="24326"/>
    <cellStyle name="Nota 3 2 9 8" xfId="24327"/>
    <cellStyle name="Nota 3 2 9 8 2" xfId="24328"/>
    <cellStyle name="Nota 3 2 9 8 2 2" xfId="24329"/>
    <cellStyle name="Nota 3 2 9 8 2 3" xfId="24330"/>
    <cellStyle name="Nota 3 2 9 8 2 4" xfId="24331"/>
    <cellStyle name="Nota 3 2 9 8 3" xfId="24332"/>
    <cellStyle name="Nota 3 2 9 9" xfId="24333"/>
    <cellStyle name="Nota 3 20" xfId="24334"/>
    <cellStyle name="Nota 3 21" xfId="24335"/>
    <cellStyle name="Nota 3 22" xfId="24336"/>
    <cellStyle name="Nota 3 23" xfId="24337"/>
    <cellStyle name="Nota 3 24" xfId="24338"/>
    <cellStyle name="Nota 3 3" xfId="24339"/>
    <cellStyle name="Nota 3 3 10" xfId="24340"/>
    <cellStyle name="Nota 3 3 11" xfId="24341"/>
    <cellStyle name="Nota 3 3 12" xfId="24342"/>
    <cellStyle name="Nota 3 3 13" xfId="24343"/>
    <cellStyle name="Nota 3 3 2" xfId="24344"/>
    <cellStyle name="Nota 3 3 2 2" xfId="24345"/>
    <cellStyle name="Nota 3 3 2 2 2" xfId="24346"/>
    <cellStyle name="Nota 3 3 2 2 2 2" xfId="24347"/>
    <cellStyle name="Nota 3 3 2 2 3" xfId="24348"/>
    <cellStyle name="Nota 3 3 2 2 3 2" xfId="24349"/>
    <cellStyle name="Nota 3 3 2 2 3 3" xfId="24350"/>
    <cellStyle name="Nota 3 3 2 2 3 4" xfId="24351"/>
    <cellStyle name="Nota 3 3 2 2 3 5" xfId="24352"/>
    <cellStyle name="Nota 3 3 2 2 4" xfId="24353"/>
    <cellStyle name="Nota 3 3 2 2 4 2" xfId="24354"/>
    <cellStyle name="Nota 3 3 2 2 4 3" xfId="24355"/>
    <cellStyle name="Nota 3 3 2 2 4 4" xfId="24356"/>
    <cellStyle name="Nota 3 3 2 2 5" xfId="24357"/>
    <cellStyle name="Nota 3 3 2 3" xfId="24358"/>
    <cellStyle name="Nota 3 3 2 3 2" xfId="24359"/>
    <cellStyle name="Nota 3 3 2 3 2 2" xfId="24360"/>
    <cellStyle name="Nota 3 3 2 3 3" xfId="24361"/>
    <cellStyle name="Nota 3 3 2 3 3 2" xfId="24362"/>
    <cellStyle name="Nota 3 3 2 3 3 3" xfId="24363"/>
    <cellStyle name="Nota 3 3 2 3 3 4" xfId="24364"/>
    <cellStyle name="Nota 3 3 2 3 3 5" xfId="24365"/>
    <cellStyle name="Nota 3 3 2 3 4" xfId="24366"/>
    <cellStyle name="Nota 3 3 2 3 4 2" xfId="24367"/>
    <cellStyle name="Nota 3 3 2 3 4 3" xfId="24368"/>
    <cellStyle name="Nota 3 3 2 3 4 4" xfId="24369"/>
    <cellStyle name="Nota 3 3 2 3 5" xfId="24370"/>
    <cellStyle name="Nota 3 3 2 4" xfId="24371"/>
    <cellStyle name="Nota 3 3 2 4 2" xfId="24372"/>
    <cellStyle name="Nota 3 3 2 4 2 2" xfId="24373"/>
    <cellStyle name="Nota 3 3 2 4 2 3" xfId="24374"/>
    <cellStyle name="Nota 3 3 2 4 2 4" xfId="24375"/>
    <cellStyle name="Nota 3 3 2 4 2 5" xfId="24376"/>
    <cellStyle name="Nota 3 3 2 4 3" xfId="24377"/>
    <cellStyle name="Nota 3 3 2 4 4" xfId="24378"/>
    <cellStyle name="Nota 3 3 2 5" xfId="24379"/>
    <cellStyle name="Nota 3 3 2 5 2" xfId="24380"/>
    <cellStyle name="Nota 3 3 2 5 2 2" xfId="24381"/>
    <cellStyle name="Nota 3 3 2 5 2 3" xfId="24382"/>
    <cellStyle name="Nota 3 3 2 5 2 4" xfId="24383"/>
    <cellStyle name="Nota 3 3 2 5 2 5" xfId="24384"/>
    <cellStyle name="Nota 3 3 2 5 3" xfId="24385"/>
    <cellStyle name="Nota 3 3 2 6" xfId="24386"/>
    <cellStyle name="Nota 3 3 2 6 2" xfId="24387"/>
    <cellStyle name="Nota 3 3 2 7" xfId="24388"/>
    <cellStyle name="Nota 3 3 2 7 2" xfId="24389"/>
    <cellStyle name="Nota 3 3 2 7 3" xfId="24390"/>
    <cellStyle name="Nota 3 3 2 7 4" xfId="24391"/>
    <cellStyle name="Nota 3 3 2 7 5" xfId="24392"/>
    <cellStyle name="Nota 3 3 2 8" xfId="24393"/>
    <cellStyle name="Nota 3 3 2 8 2" xfId="24394"/>
    <cellStyle name="Nota 3 3 2 8 3" xfId="24395"/>
    <cellStyle name="Nota 3 3 2 8 4" xfId="24396"/>
    <cellStyle name="Nota 3 3 2 8 5" xfId="24397"/>
    <cellStyle name="Nota 3 3 2 9" xfId="24398"/>
    <cellStyle name="Nota 3 3 3" xfId="24399"/>
    <cellStyle name="Nota 3 3 3 2" xfId="24400"/>
    <cellStyle name="Nota 3 3 3 2 2" xfId="24401"/>
    <cellStyle name="Nota 3 3 3 3" xfId="24402"/>
    <cellStyle name="Nota 3 3 3 3 2" xfId="24403"/>
    <cellStyle name="Nota 3 3 3 3 3" xfId="24404"/>
    <cellStyle name="Nota 3 3 3 3 4" xfId="24405"/>
    <cellStyle name="Nota 3 3 3 3 5" xfId="24406"/>
    <cellStyle name="Nota 3 3 3 4" xfId="24407"/>
    <cellStyle name="Nota 3 3 3 4 2" xfId="24408"/>
    <cellStyle name="Nota 3 3 3 4 3" xfId="24409"/>
    <cellStyle name="Nota 3 3 3 4 4" xfId="24410"/>
    <cellStyle name="Nota 3 3 3 5" xfId="24411"/>
    <cellStyle name="Nota 3 3 4" xfId="24412"/>
    <cellStyle name="Nota 3 3 4 2" xfId="24413"/>
    <cellStyle name="Nota 3 3 4 2 2" xfId="24414"/>
    <cellStyle name="Nota 3 3 4 3" xfId="24415"/>
    <cellStyle name="Nota 3 3 4 3 2" xfId="24416"/>
    <cellStyle name="Nota 3 3 4 3 3" xfId="24417"/>
    <cellStyle name="Nota 3 3 4 3 4" xfId="24418"/>
    <cellStyle name="Nota 3 3 4 3 5" xfId="24419"/>
    <cellStyle name="Nota 3 3 4 4" xfId="24420"/>
    <cellStyle name="Nota 3 3 4 4 2" xfId="24421"/>
    <cellStyle name="Nota 3 3 4 4 3" xfId="24422"/>
    <cellStyle name="Nota 3 3 4 4 4" xfId="24423"/>
    <cellStyle name="Nota 3 3 4 5" xfId="24424"/>
    <cellStyle name="Nota 3 3 5" xfId="24425"/>
    <cellStyle name="Nota 3 3 5 2" xfId="24426"/>
    <cellStyle name="Nota 3 3 5 2 2" xfId="24427"/>
    <cellStyle name="Nota 3 3 5 2 3" xfId="24428"/>
    <cellStyle name="Nota 3 3 5 2 4" xfId="24429"/>
    <cellStyle name="Nota 3 3 5 2 5" xfId="24430"/>
    <cellStyle name="Nota 3 3 5 3" xfId="24431"/>
    <cellStyle name="Nota 3 3 5 4" xfId="24432"/>
    <cellStyle name="Nota 3 3 6" xfId="24433"/>
    <cellStyle name="Nota 3 3 6 2" xfId="24434"/>
    <cellStyle name="Nota 3 3 6 2 2" xfId="24435"/>
    <cellStyle name="Nota 3 3 6 2 3" xfId="24436"/>
    <cellStyle name="Nota 3 3 6 2 4" xfId="24437"/>
    <cellStyle name="Nota 3 3 6 2 5" xfId="24438"/>
    <cellStyle name="Nota 3 3 6 3" xfId="24439"/>
    <cellStyle name="Nota 3 3 6 4" xfId="24440"/>
    <cellStyle name="Nota 3 3 7" xfId="24441"/>
    <cellStyle name="Nota 3 3 7 2" xfId="24442"/>
    <cellStyle name="Nota 3 3 7 2 2" xfId="24443"/>
    <cellStyle name="Nota 3 3 7 2 3" xfId="24444"/>
    <cellStyle name="Nota 3 3 7 2 4" xfId="24445"/>
    <cellStyle name="Nota 3 3 7 2 5" xfId="24446"/>
    <cellStyle name="Nota 3 3 7 3" xfId="24447"/>
    <cellStyle name="Nota 3 3 7 3 2" xfId="24448"/>
    <cellStyle name="Nota 3 3 7 3 3" xfId="24449"/>
    <cellStyle name="Nota 3 3 7 3 4" xfId="24450"/>
    <cellStyle name="Nota 3 3 7 4" xfId="24451"/>
    <cellStyle name="Nota 3 3 8" xfId="24452"/>
    <cellStyle name="Nota 3 3 8 2" xfId="24453"/>
    <cellStyle name="Nota 3 3 8 2 2" xfId="24454"/>
    <cellStyle name="Nota 3 3 8 2 3" xfId="24455"/>
    <cellStyle name="Nota 3 3 8 2 4" xfId="24456"/>
    <cellStyle name="Nota 3 3 8 3" xfId="24457"/>
    <cellStyle name="Nota 3 3 9" xfId="24458"/>
    <cellStyle name="Nota 3 4" xfId="24459"/>
    <cellStyle name="Nota 3 4 10" xfId="24460"/>
    <cellStyle name="Nota 3 4 11" xfId="24461"/>
    <cellStyle name="Nota 3 4 12" xfId="24462"/>
    <cellStyle name="Nota 3 4 13" xfId="24463"/>
    <cellStyle name="Nota 3 4 2" xfId="24464"/>
    <cellStyle name="Nota 3 4 2 2" xfId="24465"/>
    <cellStyle name="Nota 3 4 2 2 2" xfId="24466"/>
    <cellStyle name="Nota 3 4 2 2 2 2" xfId="24467"/>
    <cellStyle name="Nota 3 4 2 2 3" xfId="24468"/>
    <cellStyle name="Nota 3 4 2 2 3 2" xfId="24469"/>
    <cellStyle name="Nota 3 4 2 2 3 3" xfId="24470"/>
    <cellStyle name="Nota 3 4 2 2 3 4" xfId="24471"/>
    <cellStyle name="Nota 3 4 2 2 3 5" xfId="24472"/>
    <cellStyle name="Nota 3 4 2 2 4" xfId="24473"/>
    <cellStyle name="Nota 3 4 2 2 4 2" xfId="24474"/>
    <cellStyle name="Nota 3 4 2 2 4 3" xfId="24475"/>
    <cellStyle name="Nota 3 4 2 2 4 4" xfId="24476"/>
    <cellStyle name="Nota 3 4 2 2 5" xfId="24477"/>
    <cellStyle name="Nota 3 4 2 3" xfId="24478"/>
    <cellStyle name="Nota 3 4 2 3 2" xfId="24479"/>
    <cellStyle name="Nota 3 4 2 3 2 2" xfId="24480"/>
    <cellStyle name="Nota 3 4 2 3 3" xfId="24481"/>
    <cellStyle name="Nota 3 4 2 3 3 2" xfId="24482"/>
    <cellStyle name="Nota 3 4 2 3 3 3" xfId="24483"/>
    <cellStyle name="Nota 3 4 2 3 3 4" xfId="24484"/>
    <cellStyle name="Nota 3 4 2 3 3 5" xfId="24485"/>
    <cellStyle name="Nota 3 4 2 3 4" xfId="24486"/>
    <cellStyle name="Nota 3 4 2 3 4 2" xfId="24487"/>
    <cellStyle name="Nota 3 4 2 3 4 3" xfId="24488"/>
    <cellStyle name="Nota 3 4 2 3 4 4" xfId="24489"/>
    <cellStyle name="Nota 3 4 2 3 5" xfId="24490"/>
    <cellStyle name="Nota 3 4 2 4" xfId="24491"/>
    <cellStyle name="Nota 3 4 2 4 2" xfId="24492"/>
    <cellStyle name="Nota 3 4 2 4 2 2" xfId="24493"/>
    <cellStyle name="Nota 3 4 2 4 2 3" xfId="24494"/>
    <cellStyle name="Nota 3 4 2 4 2 4" xfId="24495"/>
    <cellStyle name="Nota 3 4 2 4 2 5" xfId="24496"/>
    <cellStyle name="Nota 3 4 2 4 3" xfId="24497"/>
    <cellStyle name="Nota 3 4 2 4 4" xfId="24498"/>
    <cellStyle name="Nota 3 4 2 5" xfId="24499"/>
    <cellStyle name="Nota 3 4 2 5 2" xfId="24500"/>
    <cellStyle name="Nota 3 4 2 5 2 2" xfId="24501"/>
    <cellStyle name="Nota 3 4 2 5 2 3" xfId="24502"/>
    <cellStyle name="Nota 3 4 2 5 2 4" xfId="24503"/>
    <cellStyle name="Nota 3 4 2 5 2 5" xfId="24504"/>
    <cellStyle name="Nota 3 4 2 5 3" xfId="24505"/>
    <cellStyle name="Nota 3 4 2 6" xfId="24506"/>
    <cellStyle name="Nota 3 4 2 6 2" xfId="24507"/>
    <cellStyle name="Nota 3 4 2 7" xfId="24508"/>
    <cellStyle name="Nota 3 4 2 7 2" xfId="24509"/>
    <cellStyle name="Nota 3 4 2 7 3" xfId="24510"/>
    <cellStyle name="Nota 3 4 2 7 4" xfId="24511"/>
    <cellStyle name="Nota 3 4 2 7 5" xfId="24512"/>
    <cellStyle name="Nota 3 4 2 8" xfId="24513"/>
    <cellStyle name="Nota 3 4 2 8 2" xfId="24514"/>
    <cellStyle name="Nota 3 4 2 8 3" xfId="24515"/>
    <cellStyle name="Nota 3 4 2 8 4" xfId="24516"/>
    <cellStyle name="Nota 3 4 2 8 5" xfId="24517"/>
    <cellStyle name="Nota 3 4 2 9" xfId="24518"/>
    <cellStyle name="Nota 3 4 3" xfId="24519"/>
    <cellStyle name="Nota 3 4 3 2" xfId="24520"/>
    <cellStyle name="Nota 3 4 3 2 2" xfId="24521"/>
    <cellStyle name="Nota 3 4 3 3" xfId="24522"/>
    <cellStyle name="Nota 3 4 3 3 2" xfId="24523"/>
    <cellStyle name="Nota 3 4 3 3 3" xfId="24524"/>
    <cellStyle name="Nota 3 4 3 3 4" xfId="24525"/>
    <cellStyle name="Nota 3 4 3 3 5" xfId="24526"/>
    <cellStyle name="Nota 3 4 3 4" xfId="24527"/>
    <cellStyle name="Nota 3 4 3 4 2" xfId="24528"/>
    <cellStyle name="Nota 3 4 3 4 3" xfId="24529"/>
    <cellStyle name="Nota 3 4 3 4 4" xfId="24530"/>
    <cellStyle name="Nota 3 4 3 5" xfId="24531"/>
    <cellStyle name="Nota 3 4 4" xfId="24532"/>
    <cellStyle name="Nota 3 4 4 2" xfId="24533"/>
    <cellStyle name="Nota 3 4 4 2 2" xfId="24534"/>
    <cellStyle name="Nota 3 4 4 3" xfId="24535"/>
    <cellStyle name="Nota 3 4 4 3 2" xfId="24536"/>
    <cellStyle name="Nota 3 4 4 3 3" xfId="24537"/>
    <cellStyle name="Nota 3 4 4 3 4" xfId="24538"/>
    <cellStyle name="Nota 3 4 4 3 5" xfId="24539"/>
    <cellStyle name="Nota 3 4 4 4" xfId="24540"/>
    <cellStyle name="Nota 3 4 4 4 2" xfId="24541"/>
    <cellStyle name="Nota 3 4 4 4 3" xfId="24542"/>
    <cellStyle name="Nota 3 4 4 4 4" xfId="24543"/>
    <cellStyle name="Nota 3 4 4 5" xfId="24544"/>
    <cellStyle name="Nota 3 4 5" xfId="24545"/>
    <cellStyle name="Nota 3 4 5 2" xfId="24546"/>
    <cellStyle name="Nota 3 4 5 2 2" xfId="24547"/>
    <cellStyle name="Nota 3 4 5 2 3" xfId="24548"/>
    <cellStyle name="Nota 3 4 5 2 4" xfId="24549"/>
    <cellStyle name="Nota 3 4 5 2 5" xfId="24550"/>
    <cellStyle name="Nota 3 4 5 3" xfId="24551"/>
    <cellStyle name="Nota 3 4 5 4" xfId="24552"/>
    <cellStyle name="Nota 3 4 6" xfId="24553"/>
    <cellStyle name="Nota 3 4 6 2" xfId="24554"/>
    <cellStyle name="Nota 3 4 6 2 2" xfId="24555"/>
    <cellStyle name="Nota 3 4 6 2 3" xfId="24556"/>
    <cellStyle name="Nota 3 4 6 2 4" xfId="24557"/>
    <cellStyle name="Nota 3 4 6 2 5" xfId="24558"/>
    <cellStyle name="Nota 3 4 6 3" xfId="24559"/>
    <cellStyle name="Nota 3 4 6 4" xfId="24560"/>
    <cellStyle name="Nota 3 4 7" xfId="24561"/>
    <cellStyle name="Nota 3 4 7 2" xfId="24562"/>
    <cellStyle name="Nota 3 4 7 2 2" xfId="24563"/>
    <cellStyle name="Nota 3 4 7 2 3" xfId="24564"/>
    <cellStyle name="Nota 3 4 7 2 4" xfId="24565"/>
    <cellStyle name="Nota 3 4 7 2 5" xfId="24566"/>
    <cellStyle name="Nota 3 4 7 3" xfId="24567"/>
    <cellStyle name="Nota 3 4 7 3 2" xfId="24568"/>
    <cellStyle name="Nota 3 4 7 3 3" xfId="24569"/>
    <cellStyle name="Nota 3 4 7 3 4" xfId="24570"/>
    <cellStyle name="Nota 3 4 7 4" xfId="24571"/>
    <cellStyle name="Nota 3 4 8" xfId="24572"/>
    <cellStyle name="Nota 3 4 8 2" xfId="24573"/>
    <cellStyle name="Nota 3 4 8 2 2" xfId="24574"/>
    <cellStyle name="Nota 3 4 8 2 3" xfId="24575"/>
    <cellStyle name="Nota 3 4 8 2 4" xfId="24576"/>
    <cellStyle name="Nota 3 4 8 3" xfId="24577"/>
    <cellStyle name="Nota 3 4 9" xfId="24578"/>
    <cellStyle name="Nota 3 5" xfId="24579"/>
    <cellStyle name="Nota 3 5 10" xfId="24580"/>
    <cellStyle name="Nota 3 5 11" xfId="24581"/>
    <cellStyle name="Nota 3 5 12" xfId="24582"/>
    <cellStyle name="Nota 3 5 13" xfId="24583"/>
    <cellStyle name="Nota 3 5 2" xfId="24584"/>
    <cellStyle name="Nota 3 5 2 2" xfId="24585"/>
    <cellStyle name="Nota 3 5 2 2 2" xfId="24586"/>
    <cellStyle name="Nota 3 5 2 2 2 2" xfId="24587"/>
    <cellStyle name="Nota 3 5 2 2 3" xfId="24588"/>
    <cellStyle name="Nota 3 5 2 2 3 2" xfId="24589"/>
    <cellStyle name="Nota 3 5 2 2 3 3" xfId="24590"/>
    <cellStyle name="Nota 3 5 2 2 3 4" xfId="24591"/>
    <cellStyle name="Nota 3 5 2 2 3 5" xfId="24592"/>
    <cellStyle name="Nota 3 5 2 2 4" xfId="24593"/>
    <cellStyle name="Nota 3 5 2 2 4 2" xfId="24594"/>
    <cellStyle name="Nota 3 5 2 2 4 3" xfId="24595"/>
    <cellStyle name="Nota 3 5 2 2 4 4" xfId="24596"/>
    <cellStyle name="Nota 3 5 2 2 5" xfId="24597"/>
    <cellStyle name="Nota 3 5 2 3" xfId="24598"/>
    <cellStyle name="Nota 3 5 2 3 2" xfId="24599"/>
    <cellStyle name="Nota 3 5 2 3 2 2" xfId="24600"/>
    <cellStyle name="Nota 3 5 2 3 3" xfId="24601"/>
    <cellStyle name="Nota 3 5 2 3 3 2" xfId="24602"/>
    <cellStyle name="Nota 3 5 2 3 3 3" xfId="24603"/>
    <cellStyle name="Nota 3 5 2 3 3 4" xfId="24604"/>
    <cellStyle name="Nota 3 5 2 3 3 5" xfId="24605"/>
    <cellStyle name="Nota 3 5 2 3 4" xfId="24606"/>
    <cellStyle name="Nota 3 5 2 3 4 2" xfId="24607"/>
    <cellStyle name="Nota 3 5 2 3 4 3" xfId="24608"/>
    <cellStyle name="Nota 3 5 2 3 4 4" xfId="24609"/>
    <cellStyle name="Nota 3 5 2 3 5" xfId="24610"/>
    <cellStyle name="Nota 3 5 2 4" xfId="24611"/>
    <cellStyle name="Nota 3 5 2 4 2" xfId="24612"/>
    <cellStyle name="Nota 3 5 2 4 2 2" xfId="24613"/>
    <cellStyle name="Nota 3 5 2 4 2 3" xfId="24614"/>
    <cellStyle name="Nota 3 5 2 4 2 4" xfId="24615"/>
    <cellStyle name="Nota 3 5 2 4 2 5" xfId="24616"/>
    <cellStyle name="Nota 3 5 2 4 3" xfId="24617"/>
    <cellStyle name="Nota 3 5 2 4 4" xfId="24618"/>
    <cellStyle name="Nota 3 5 2 5" xfId="24619"/>
    <cellStyle name="Nota 3 5 2 5 2" xfId="24620"/>
    <cellStyle name="Nota 3 5 2 5 2 2" xfId="24621"/>
    <cellStyle name="Nota 3 5 2 5 2 3" xfId="24622"/>
    <cellStyle name="Nota 3 5 2 5 2 4" xfId="24623"/>
    <cellStyle name="Nota 3 5 2 5 2 5" xfId="24624"/>
    <cellStyle name="Nota 3 5 2 5 3" xfId="24625"/>
    <cellStyle name="Nota 3 5 2 6" xfId="24626"/>
    <cellStyle name="Nota 3 5 2 6 2" xfId="24627"/>
    <cellStyle name="Nota 3 5 2 7" xfId="24628"/>
    <cellStyle name="Nota 3 5 2 7 2" xfId="24629"/>
    <cellStyle name="Nota 3 5 2 7 3" xfId="24630"/>
    <cellStyle name="Nota 3 5 2 7 4" xfId="24631"/>
    <cellStyle name="Nota 3 5 2 7 5" xfId="24632"/>
    <cellStyle name="Nota 3 5 2 8" xfId="24633"/>
    <cellStyle name="Nota 3 5 2 8 2" xfId="24634"/>
    <cellStyle name="Nota 3 5 2 8 3" xfId="24635"/>
    <cellStyle name="Nota 3 5 2 8 4" xfId="24636"/>
    <cellStyle name="Nota 3 5 2 8 5" xfId="24637"/>
    <cellStyle name="Nota 3 5 2 9" xfId="24638"/>
    <cellStyle name="Nota 3 5 3" xfId="24639"/>
    <cellStyle name="Nota 3 5 3 2" xfId="24640"/>
    <cellStyle name="Nota 3 5 3 2 2" xfId="24641"/>
    <cellStyle name="Nota 3 5 3 3" xfId="24642"/>
    <cellStyle name="Nota 3 5 3 3 2" xfId="24643"/>
    <cellStyle name="Nota 3 5 3 3 3" xfId="24644"/>
    <cellStyle name="Nota 3 5 3 3 4" xfId="24645"/>
    <cellStyle name="Nota 3 5 3 3 5" xfId="24646"/>
    <cellStyle name="Nota 3 5 3 4" xfId="24647"/>
    <cellStyle name="Nota 3 5 3 4 2" xfId="24648"/>
    <cellStyle name="Nota 3 5 3 4 3" xfId="24649"/>
    <cellStyle name="Nota 3 5 3 4 4" xfId="24650"/>
    <cellStyle name="Nota 3 5 3 5" xfId="24651"/>
    <cellStyle name="Nota 3 5 4" xfId="24652"/>
    <cellStyle name="Nota 3 5 4 2" xfId="24653"/>
    <cellStyle name="Nota 3 5 4 2 2" xfId="24654"/>
    <cellStyle name="Nota 3 5 4 3" xfId="24655"/>
    <cellStyle name="Nota 3 5 4 3 2" xfId="24656"/>
    <cellStyle name="Nota 3 5 4 3 3" xfId="24657"/>
    <cellStyle name="Nota 3 5 4 3 4" xfId="24658"/>
    <cellStyle name="Nota 3 5 4 3 5" xfId="24659"/>
    <cellStyle name="Nota 3 5 4 4" xfId="24660"/>
    <cellStyle name="Nota 3 5 4 4 2" xfId="24661"/>
    <cellStyle name="Nota 3 5 4 4 3" xfId="24662"/>
    <cellStyle name="Nota 3 5 4 4 4" xfId="24663"/>
    <cellStyle name="Nota 3 5 4 5" xfId="24664"/>
    <cellStyle name="Nota 3 5 5" xfId="24665"/>
    <cellStyle name="Nota 3 5 5 2" xfId="24666"/>
    <cellStyle name="Nota 3 5 5 2 2" xfId="24667"/>
    <cellStyle name="Nota 3 5 5 2 3" xfId="24668"/>
    <cellStyle name="Nota 3 5 5 2 4" xfId="24669"/>
    <cellStyle name="Nota 3 5 5 2 5" xfId="24670"/>
    <cellStyle name="Nota 3 5 5 3" xfId="24671"/>
    <cellStyle name="Nota 3 5 5 4" xfId="24672"/>
    <cellStyle name="Nota 3 5 6" xfId="24673"/>
    <cellStyle name="Nota 3 5 6 2" xfId="24674"/>
    <cellStyle name="Nota 3 5 6 2 2" xfId="24675"/>
    <cellStyle name="Nota 3 5 6 2 3" xfId="24676"/>
    <cellStyle name="Nota 3 5 6 2 4" xfId="24677"/>
    <cellStyle name="Nota 3 5 6 2 5" xfId="24678"/>
    <cellStyle name="Nota 3 5 6 3" xfId="24679"/>
    <cellStyle name="Nota 3 5 6 4" xfId="24680"/>
    <cellStyle name="Nota 3 5 7" xfId="24681"/>
    <cellStyle name="Nota 3 5 7 2" xfId="24682"/>
    <cellStyle name="Nota 3 5 7 2 2" xfId="24683"/>
    <cellStyle name="Nota 3 5 7 2 3" xfId="24684"/>
    <cellStyle name="Nota 3 5 7 2 4" xfId="24685"/>
    <cellStyle name="Nota 3 5 7 2 5" xfId="24686"/>
    <cellStyle name="Nota 3 5 7 3" xfId="24687"/>
    <cellStyle name="Nota 3 5 7 3 2" xfId="24688"/>
    <cellStyle name="Nota 3 5 7 3 3" xfId="24689"/>
    <cellStyle name="Nota 3 5 7 3 4" xfId="24690"/>
    <cellStyle name="Nota 3 5 7 4" xfId="24691"/>
    <cellStyle name="Nota 3 5 8" xfId="24692"/>
    <cellStyle name="Nota 3 5 8 2" xfId="24693"/>
    <cellStyle name="Nota 3 5 8 2 2" xfId="24694"/>
    <cellStyle name="Nota 3 5 8 2 3" xfId="24695"/>
    <cellStyle name="Nota 3 5 8 2 4" xfId="24696"/>
    <cellStyle name="Nota 3 5 8 3" xfId="24697"/>
    <cellStyle name="Nota 3 5 9" xfId="24698"/>
    <cellStyle name="Nota 3 6" xfId="24699"/>
    <cellStyle name="Nota 3 6 10" xfId="24700"/>
    <cellStyle name="Nota 3 6 11" xfId="24701"/>
    <cellStyle name="Nota 3 6 12" xfId="24702"/>
    <cellStyle name="Nota 3 6 13" xfId="24703"/>
    <cellStyle name="Nota 3 6 2" xfId="24704"/>
    <cellStyle name="Nota 3 6 2 2" xfId="24705"/>
    <cellStyle name="Nota 3 6 2 2 2" xfId="24706"/>
    <cellStyle name="Nota 3 6 2 2 2 2" xfId="24707"/>
    <cellStyle name="Nota 3 6 2 2 3" xfId="24708"/>
    <cellStyle name="Nota 3 6 2 2 3 2" xfId="24709"/>
    <cellStyle name="Nota 3 6 2 2 3 3" xfId="24710"/>
    <cellStyle name="Nota 3 6 2 2 3 4" xfId="24711"/>
    <cellStyle name="Nota 3 6 2 2 3 5" xfId="24712"/>
    <cellStyle name="Nota 3 6 2 2 4" xfId="24713"/>
    <cellStyle name="Nota 3 6 2 2 4 2" xfId="24714"/>
    <cellStyle name="Nota 3 6 2 2 4 3" xfId="24715"/>
    <cellStyle name="Nota 3 6 2 2 4 4" xfId="24716"/>
    <cellStyle name="Nota 3 6 2 2 5" xfId="24717"/>
    <cellStyle name="Nota 3 6 2 3" xfId="24718"/>
    <cellStyle name="Nota 3 6 2 3 2" xfId="24719"/>
    <cellStyle name="Nota 3 6 2 3 2 2" xfId="24720"/>
    <cellStyle name="Nota 3 6 2 3 3" xfId="24721"/>
    <cellStyle name="Nota 3 6 2 3 3 2" xfId="24722"/>
    <cellStyle name="Nota 3 6 2 3 3 3" xfId="24723"/>
    <cellStyle name="Nota 3 6 2 3 3 4" xfId="24724"/>
    <cellStyle name="Nota 3 6 2 3 3 5" xfId="24725"/>
    <cellStyle name="Nota 3 6 2 3 4" xfId="24726"/>
    <cellStyle name="Nota 3 6 2 3 4 2" xfId="24727"/>
    <cellStyle name="Nota 3 6 2 3 4 3" xfId="24728"/>
    <cellStyle name="Nota 3 6 2 3 4 4" xfId="24729"/>
    <cellStyle name="Nota 3 6 2 3 5" xfId="24730"/>
    <cellStyle name="Nota 3 6 2 4" xfId="24731"/>
    <cellStyle name="Nota 3 6 2 4 2" xfId="24732"/>
    <cellStyle name="Nota 3 6 2 4 2 2" xfId="24733"/>
    <cellStyle name="Nota 3 6 2 4 2 3" xfId="24734"/>
    <cellStyle name="Nota 3 6 2 4 2 4" xfId="24735"/>
    <cellStyle name="Nota 3 6 2 4 2 5" xfId="24736"/>
    <cellStyle name="Nota 3 6 2 4 3" xfId="24737"/>
    <cellStyle name="Nota 3 6 2 4 4" xfId="24738"/>
    <cellStyle name="Nota 3 6 2 5" xfId="24739"/>
    <cellStyle name="Nota 3 6 2 5 2" xfId="24740"/>
    <cellStyle name="Nota 3 6 2 5 2 2" xfId="24741"/>
    <cellStyle name="Nota 3 6 2 5 2 3" xfId="24742"/>
    <cellStyle name="Nota 3 6 2 5 2 4" xfId="24743"/>
    <cellStyle name="Nota 3 6 2 5 2 5" xfId="24744"/>
    <cellStyle name="Nota 3 6 2 5 3" xfId="24745"/>
    <cellStyle name="Nota 3 6 2 6" xfId="24746"/>
    <cellStyle name="Nota 3 6 2 6 2" xfId="24747"/>
    <cellStyle name="Nota 3 6 2 7" xfId="24748"/>
    <cellStyle name="Nota 3 6 2 7 2" xfId="24749"/>
    <cellStyle name="Nota 3 6 2 7 3" xfId="24750"/>
    <cellStyle name="Nota 3 6 2 7 4" xfId="24751"/>
    <cellStyle name="Nota 3 6 2 7 5" xfId="24752"/>
    <cellStyle name="Nota 3 6 2 8" xfId="24753"/>
    <cellStyle name="Nota 3 6 2 8 2" xfId="24754"/>
    <cellStyle name="Nota 3 6 2 8 3" xfId="24755"/>
    <cellStyle name="Nota 3 6 2 8 4" xfId="24756"/>
    <cellStyle name="Nota 3 6 2 8 5" xfId="24757"/>
    <cellStyle name="Nota 3 6 2 9" xfId="24758"/>
    <cellStyle name="Nota 3 6 3" xfId="24759"/>
    <cellStyle name="Nota 3 6 3 2" xfId="24760"/>
    <cellStyle name="Nota 3 6 3 2 2" xfId="24761"/>
    <cellStyle name="Nota 3 6 3 3" xfId="24762"/>
    <cellStyle name="Nota 3 6 3 3 2" xfId="24763"/>
    <cellStyle name="Nota 3 6 3 3 3" xfId="24764"/>
    <cellStyle name="Nota 3 6 3 3 4" xfId="24765"/>
    <cellStyle name="Nota 3 6 3 3 5" xfId="24766"/>
    <cellStyle name="Nota 3 6 3 4" xfId="24767"/>
    <cellStyle name="Nota 3 6 3 4 2" xfId="24768"/>
    <cellStyle name="Nota 3 6 3 4 3" xfId="24769"/>
    <cellStyle name="Nota 3 6 3 4 4" xfId="24770"/>
    <cellStyle name="Nota 3 6 3 5" xfId="24771"/>
    <cellStyle name="Nota 3 6 4" xfId="24772"/>
    <cellStyle name="Nota 3 6 4 2" xfId="24773"/>
    <cellStyle name="Nota 3 6 4 2 2" xfId="24774"/>
    <cellStyle name="Nota 3 6 4 3" xfId="24775"/>
    <cellStyle name="Nota 3 6 4 3 2" xfId="24776"/>
    <cellStyle name="Nota 3 6 4 3 3" xfId="24777"/>
    <cellStyle name="Nota 3 6 4 3 4" xfId="24778"/>
    <cellStyle name="Nota 3 6 4 3 5" xfId="24779"/>
    <cellStyle name="Nota 3 6 4 4" xfId="24780"/>
    <cellStyle name="Nota 3 6 4 4 2" xfId="24781"/>
    <cellStyle name="Nota 3 6 4 4 3" xfId="24782"/>
    <cellStyle name="Nota 3 6 4 4 4" xfId="24783"/>
    <cellStyle name="Nota 3 6 4 5" xfId="24784"/>
    <cellStyle name="Nota 3 6 5" xfId="24785"/>
    <cellStyle name="Nota 3 6 5 2" xfId="24786"/>
    <cellStyle name="Nota 3 6 5 2 2" xfId="24787"/>
    <cellStyle name="Nota 3 6 5 2 3" xfId="24788"/>
    <cellStyle name="Nota 3 6 5 2 4" xfId="24789"/>
    <cellStyle name="Nota 3 6 5 2 5" xfId="24790"/>
    <cellStyle name="Nota 3 6 5 3" xfId="24791"/>
    <cellStyle name="Nota 3 6 5 4" xfId="24792"/>
    <cellStyle name="Nota 3 6 6" xfId="24793"/>
    <cellStyle name="Nota 3 6 6 2" xfId="24794"/>
    <cellStyle name="Nota 3 6 6 2 2" xfId="24795"/>
    <cellStyle name="Nota 3 6 6 2 3" xfId="24796"/>
    <cellStyle name="Nota 3 6 6 2 4" xfId="24797"/>
    <cellStyle name="Nota 3 6 6 2 5" xfId="24798"/>
    <cellStyle name="Nota 3 6 6 3" xfId="24799"/>
    <cellStyle name="Nota 3 6 6 4" xfId="24800"/>
    <cellStyle name="Nota 3 6 7" xfId="24801"/>
    <cellStyle name="Nota 3 6 7 2" xfId="24802"/>
    <cellStyle name="Nota 3 6 7 2 2" xfId="24803"/>
    <cellStyle name="Nota 3 6 7 2 3" xfId="24804"/>
    <cellStyle name="Nota 3 6 7 2 4" xfId="24805"/>
    <cellStyle name="Nota 3 6 7 2 5" xfId="24806"/>
    <cellStyle name="Nota 3 6 7 3" xfId="24807"/>
    <cellStyle name="Nota 3 6 7 3 2" xfId="24808"/>
    <cellStyle name="Nota 3 6 7 3 3" xfId="24809"/>
    <cellStyle name="Nota 3 6 7 3 4" xfId="24810"/>
    <cellStyle name="Nota 3 6 7 4" xfId="24811"/>
    <cellStyle name="Nota 3 6 8" xfId="24812"/>
    <cellStyle name="Nota 3 6 8 2" xfId="24813"/>
    <cellStyle name="Nota 3 6 8 2 2" xfId="24814"/>
    <cellStyle name="Nota 3 6 8 2 3" xfId="24815"/>
    <cellStyle name="Nota 3 6 8 2 4" xfId="24816"/>
    <cellStyle name="Nota 3 6 8 3" xfId="24817"/>
    <cellStyle name="Nota 3 6 9" xfId="24818"/>
    <cellStyle name="Nota 3 7" xfId="24819"/>
    <cellStyle name="Nota 3 7 10" xfId="24820"/>
    <cellStyle name="Nota 3 7 11" xfId="24821"/>
    <cellStyle name="Nota 3 7 12" xfId="24822"/>
    <cellStyle name="Nota 3 7 13" xfId="24823"/>
    <cellStyle name="Nota 3 7 2" xfId="24824"/>
    <cellStyle name="Nota 3 7 2 2" xfId="24825"/>
    <cellStyle name="Nota 3 7 2 2 2" xfId="24826"/>
    <cellStyle name="Nota 3 7 2 2 2 2" xfId="24827"/>
    <cellStyle name="Nota 3 7 2 2 3" xfId="24828"/>
    <cellStyle name="Nota 3 7 2 2 3 2" xfId="24829"/>
    <cellStyle name="Nota 3 7 2 2 3 3" xfId="24830"/>
    <cellStyle name="Nota 3 7 2 2 3 4" xfId="24831"/>
    <cellStyle name="Nota 3 7 2 2 3 5" xfId="24832"/>
    <cellStyle name="Nota 3 7 2 2 4" xfId="24833"/>
    <cellStyle name="Nota 3 7 2 2 4 2" xfId="24834"/>
    <cellStyle name="Nota 3 7 2 2 4 3" xfId="24835"/>
    <cellStyle name="Nota 3 7 2 2 4 4" xfId="24836"/>
    <cellStyle name="Nota 3 7 2 2 5" xfId="24837"/>
    <cellStyle name="Nota 3 7 2 3" xfId="24838"/>
    <cellStyle name="Nota 3 7 2 3 2" xfId="24839"/>
    <cellStyle name="Nota 3 7 2 3 2 2" xfId="24840"/>
    <cellStyle name="Nota 3 7 2 3 3" xfId="24841"/>
    <cellStyle name="Nota 3 7 2 3 3 2" xfId="24842"/>
    <cellStyle name="Nota 3 7 2 3 3 3" xfId="24843"/>
    <cellStyle name="Nota 3 7 2 3 3 4" xfId="24844"/>
    <cellStyle name="Nota 3 7 2 3 3 5" xfId="24845"/>
    <cellStyle name="Nota 3 7 2 3 4" xfId="24846"/>
    <cellStyle name="Nota 3 7 2 3 4 2" xfId="24847"/>
    <cellStyle name="Nota 3 7 2 3 4 3" xfId="24848"/>
    <cellStyle name="Nota 3 7 2 3 4 4" xfId="24849"/>
    <cellStyle name="Nota 3 7 2 3 5" xfId="24850"/>
    <cellStyle name="Nota 3 7 2 4" xfId="24851"/>
    <cellStyle name="Nota 3 7 2 4 2" xfId="24852"/>
    <cellStyle name="Nota 3 7 2 4 2 2" xfId="24853"/>
    <cellStyle name="Nota 3 7 2 4 2 3" xfId="24854"/>
    <cellStyle name="Nota 3 7 2 4 2 4" xfId="24855"/>
    <cellStyle name="Nota 3 7 2 4 2 5" xfId="24856"/>
    <cellStyle name="Nota 3 7 2 4 3" xfId="24857"/>
    <cellStyle name="Nota 3 7 2 4 4" xfId="24858"/>
    <cellStyle name="Nota 3 7 2 5" xfId="24859"/>
    <cellStyle name="Nota 3 7 2 5 2" xfId="24860"/>
    <cellStyle name="Nota 3 7 2 5 2 2" xfId="24861"/>
    <cellStyle name="Nota 3 7 2 5 2 3" xfId="24862"/>
    <cellStyle name="Nota 3 7 2 5 2 4" xfId="24863"/>
    <cellStyle name="Nota 3 7 2 5 2 5" xfId="24864"/>
    <cellStyle name="Nota 3 7 2 5 3" xfId="24865"/>
    <cellStyle name="Nota 3 7 2 6" xfId="24866"/>
    <cellStyle name="Nota 3 7 2 6 2" xfId="24867"/>
    <cellStyle name="Nota 3 7 2 7" xfId="24868"/>
    <cellStyle name="Nota 3 7 2 7 2" xfId="24869"/>
    <cellStyle name="Nota 3 7 2 7 3" xfId="24870"/>
    <cellStyle name="Nota 3 7 2 7 4" xfId="24871"/>
    <cellStyle name="Nota 3 7 2 7 5" xfId="24872"/>
    <cellStyle name="Nota 3 7 2 8" xfId="24873"/>
    <cellStyle name="Nota 3 7 2 8 2" xfId="24874"/>
    <cellStyle name="Nota 3 7 2 8 3" xfId="24875"/>
    <cellStyle name="Nota 3 7 2 8 4" xfId="24876"/>
    <cellStyle name="Nota 3 7 2 8 5" xfId="24877"/>
    <cellStyle name="Nota 3 7 2 9" xfId="24878"/>
    <cellStyle name="Nota 3 7 3" xfId="24879"/>
    <cellStyle name="Nota 3 7 3 2" xfId="24880"/>
    <cellStyle name="Nota 3 7 3 2 2" xfId="24881"/>
    <cellStyle name="Nota 3 7 3 3" xfId="24882"/>
    <cellStyle name="Nota 3 7 3 3 2" xfId="24883"/>
    <cellStyle name="Nota 3 7 3 3 3" xfId="24884"/>
    <cellStyle name="Nota 3 7 3 3 4" xfId="24885"/>
    <cellStyle name="Nota 3 7 3 3 5" xfId="24886"/>
    <cellStyle name="Nota 3 7 3 4" xfId="24887"/>
    <cellStyle name="Nota 3 7 3 4 2" xfId="24888"/>
    <cellStyle name="Nota 3 7 3 4 3" xfId="24889"/>
    <cellStyle name="Nota 3 7 3 4 4" xfId="24890"/>
    <cellStyle name="Nota 3 7 3 5" xfId="24891"/>
    <cellStyle name="Nota 3 7 4" xfId="24892"/>
    <cellStyle name="Nota 3 7 4 2" xfId="24893"/>
    <cellStyle name="Nota 3 7 4 2 2" xfId="24894"/>
    <cellStyle name="Nota 3 7 4 3" xfId="24895"/>
    <cellStyle name="Nota 3 7 4 3 2" xfId="24896"/>
    <cellStyle name="Nota 3 7 4 3 3" xfId="24897"/>
    <cellStyle name="Nota 3 7 4 3 4" xfId="24898"/>
    <cellStyle name="Nota 3 7 4 3 5" xfId="24899"/>
    <cellStyle name="Nota 3 7 4 4" xfId="24900"/>
    <cellStyle name="Nota 3 7 4 4 2" xfId="24901"/>
    <cellStyle name="Nota 3 7 4 4 3" xfId="24902"/>
    <cellStyle name="Nota 3 7 4 4 4" xfId="24903"/>
    <cellStyle name="Nota 3 7 4 5" xfId="24904"/>
    <cellStyle name="Nota 3 7 5" xfId="24905"/>
    <cellStyle name="Nota 3 7 5 2" xfId="24906"/>
    <cellStyle name="Nota 3 7 5 2 2" xfId="24907"/>
    <cellStyle name="Nota 3 7 5 2 3" xfId="24908"/>
    <cellStyle name="Nota 3 7 5 2 4" xfId="24909"/>
    <cellStyle name="Nota 3 7 5 2 5" xfId="24910"/>
    <cellStyle name="Nota 3 7 5 3" xfId="24911"/>
    <cellStyle name="Nota 3 7 5 4" xfId="24912"/>
    <cellStyle name="Nota 3 7 6" xfId="24913"/>
    <cellStyle name="Nota 3 7 6 2" xfId="24914"/>
    <cellStyle name="Nota 3 7 6 2 2" xfId="24915"/>
    <cellStyle name="Nota 3 7 6 2 3" xfId="24916"/>
    <cellStyle name="Nota 3 7 6 2 4" xfId="24917"/>
    <cellStyle name="Nota 3 7 6 2 5" xfId="24918"/>
    <cellStyle name="Nota 3 7 6 3" xfId="24919"/>
    <cellStyle name="Nota 3 7 6 4" xfId="24920"/>
    <cellStyle name="Nota 3 7 7" xfId="24921"/>
    <cellStyle name="Nota 3 7 7 2" xfId="24922"/>
    <cellStyle name="Nota 3 7 7 2 2" xfId="24923"/>
    <cellStyle name="Nota 3 7 7 2 3" xfId="24924"/>
    <cellStyle name="Nota 3 7 7 2 4" xfId="24925"/>
    <cellStyle name="Nota 3 7 7 2 5" xfId="24926"/>
    <cellStyle name="Nota 3 7 7 3" xfId="24927"/>
    <cellStyle name="Nota 3 7 7 3 2" xfId="24928"/>
    <cellStyle name="Nota 3 7 7 3 3" xfId="24929"/>
    <cellStyle name="Nota 3 7 7 3 4" xfId="24930"/>
    <cellStyle name="Nota 3 7 7 4" xfId="24931"/>
    <cellStyle name="Nota 3 7 8" xfId="24932"/>
    <cellStyle name="Nota 3 7 8 2" xfId="24933"/>
    <cellStyle name="Nota 3 7 8 2 2" xfId="24934"/>
    <cellStyle name="Nota 3 7 8 2 3" xfId="24935"/>
    <cellStyle name="Nota 3 7 8 2 4" xfId="24936"/>
    <cellStyle name="Nota 3 7 8 3" xfId="24937"/>
    <cellStyle name="Nota 3 7 9" xfId="24938"/>
    <cellStyle name="Nota 3 8" xfId="24939"/>
    <cellStyle name="Nota 3 8 10" xfId="24940"/>
    <cellStyle name="Nota 3 8 11" xfId="24941"/>
    <cellStyle name="Nota 3 8 12" xfId="24942"/>
    <cellStyle name="Nota 3 8 13" xfId="24943"/>
    <cellStyle name="Nota 3 8 2" xfId="24944"/>
    <cellStyle name="Nota 3 8 2 2" xfId="24945"/>
    <cellStyle name="Nota 3 8 2 2 2" xfId="24946"/>
    <cellStyle name="Nota 3 8 2 2 2 2" xfId="24947"/>
    <cellStyle name="Nota 3 8 2 2 3" xfId="24948"/>
    <cellStyle name="Nota 3 8 2 2 3 2" xfId="24949"/>
    <cellStyle name="Nota 3 8 2 2 3 3" xfId="24950"/>
    <cellStyle name="Nota 3 8 2 2 3 4" xfId="24951"/>
    <cellStyle name="Nota 3 8 2 2 3 5" xfId="24952"/>
    <cellStyle name="Nota 3 8 2 2 4" xfId="24953"/>
    <cellStyle name="Nota 3 8 2 2 4 2" xfId="24954"/>
    <cellStyle name="Nota 3 8 2 2 4 3" xfId="24955"/>
    <cellStyle name="Nota 3 8 2 2 4 4" xfId="24956"/>
    <cellStyle name="Nota 3 8 2 2 5" xfId="24957"/>
    <cellStyle name="Nota 3 8 2 3" xfId="24958"/>
    <cellStyle name="Nota 3 8 2 3 2" xfId="24959"/>
    <cellStyle name="Nota 3 8 2 3 2 2" xfId="24960"/>
    <cellStyle name="Nota 3 8 2 3 3" xfId="24961"/>
    <cellStyle name="Nota 3 8 2 3 3 2" xfId="24962"/>
    <cellStyle name="Nota 3 8 2 3 3 3" xfId="24963"/>
    <cellStyle name="Nota 3 8 2 3 3 4" xfId="24964"/>
    <cellStyle name="Nota 3 8 2 3 3 5" xfId="24965"/>
    <cellStyle name="Nota 3 8 2 3 4" xfId="24966"/>
    <cellStyle name="Nota 3 8 2 3 4 2" xfId="24967"/>
    <cellStyle name="Nota 3 8 2 3 4 3" xfId="24968"/>
    <cellStyle name="Nota 3 8 2 3 4 4" xfId="24969"/>
    <cellStyle name="Nota 3 8 2 3 5" xfId="24970"/>
    <cellStyle name="Nota 3 8 2 4" xfId="24971"/>
    <cellStyle name="Nota 3 8 2 4 2" xfId="24972"/>
    <cellStyle name="Nota 3 8 2 4 2 2" xfId="24973"/>
    <cellStyle name="Nota 3 8 2 4 2 3" xfId="24974"/>
    <cellStyle name="Nota 3 8 2 4 2 4" xfId="24975"/>
    <cellStyle name="Nota 3 8 2 4 2 5" xfId="24976"/>
    <cellStyle name="Nota 3 8 2 4 3" xfId="24977"/>
    <cellStyle name="Nota 3 8 2 4 4" xfId="24978"/>
    <cellStyle name="Nota 3 8 2 5" xfId="24979"/>
    <cellStyle name="Nota 3 8 2 5 2" xfId="24980"/>
    <cellStyle name="Nota 3 8 2 5 2 2" xfId="24981"/>
    <cellStyle name="Nota 3 8 2 5 2 3" xfId="24982"/>
    <cellStyle name="Nota 3 8 2 5 2 4" xfId="24983"/>
    <cellStyle name="Nota 3 8 2 5 2 5" xfId="24984"/>
    <cellStyle name="Nota 3 8 2 5 3" xfId="24985"/>
    <cellStyle name="Nota 3 8 2 6" xfId="24986"/>
    <cellStyle name="Nota 3 8 2 6 2" xfId="24987"/>
    <cellStyle name="Nota 3 8 2 7" xfId="24988"/>
    <cellStyle name="Nota 3 8 2 7 2" xfId="24989"/>
    <cellStyle name="Nota 3 8 2 7 3" xfId="24990"/>
    <cellStyle name="Nota 3 8 2 7 4" xfId="24991"/>
    <cellStyle name="Nota 3 8 2 7 5" xfId="24992"/>
    <cellStyle name="Nota 3 8 2 8" xfId="24993"/>
    <cellStyle name="Nota 3 8 2 8 2" xfId="24994"/>
    <cellStyle name="Nota 3 8 2 8 3" xfId="24995"/>
    <cellStyle name="Nota 3 8 2 8 4" xfId="24996"/>
    <cellStyle name="Nota 3 8 2 8 5" xfId="24997"/>
    <cellStyle name="Nota 3 8 2 9" xfId="24998"/>
    <cellStyle name="Nota 3 8 3" xfId="24999"/>
    <cellStyle name="Nota 3 8 3 2" xfId="25000"/>
    <cellStyle name="Nota 3 8 3 2 2" xfId="25001"/>
    <cellStyle name="Nota 3 8 3 3" xfId="25002"/>
    <cellStyle name="Nota 3 8 3 3 2" xfId="25003"/>
    <cellStyle name="Nota 3 8 3 3 3" xfId="25004"/>
    <cellStyle name="Nota 3 8 3 3 4" xfId="25005"/>
    <cellStyle name="Nota 3 8 3 3 5" xfId="25006"/>
    <cellStyle name="Nota 3 8 3 4" xfId="25007"/>
    <cellStyle name="Nota 3 8 3 4 2" xfId="25008"/>
    <cellStyle name="Nota 3 8 3 4 3" xfId="25009"/>
    <cellStyle name="Nota 3 8 3 4 4" xfId="25010"/>
    <cellStyle name="Nota 3 8 3 5" xfId="25011"/>
    <cellStyle name="Nota 3 8 4" xfId="25012"/>
    <cellStyle name="Nota 3 8 4 2" xfId="25013"/>
    <cellStyle name="Nota 3 8 4 2 2" xfId="25014"/>
    <cellStyle name="Nota 3 8 4 3" xfId="25015"/>
    <cellStyle name="Nota 3 8 4 3 2" xfId="25016"/>
    <cellStyle name="Nota 3 8 4 3 3" xfId="25017"/>
    <cellStyle name="Nota 3 8 4 3 4" xfId="25018"/>
    <cellStyle name="Nota 3 8 4 3 5" xfId="25019"/>
    <cellStyle name="Nota 3 8 4 4" xfId="25020"/>
    <cellStyle name="Nota 3 8 4 4 2" xfId="25021"/>
    <cellStyle name="Nota 3 8 4 4 3" xfId="25022"/>
    <cellStyle name="Nota 3 8 4 4 4" xfId="25023"/>
    <cellStyle name="Nota 3 8 4 5" xfId="25024"/>
    <cellStyle name="Nota 3 8 5" xfId="25025"/>
    <cellStyle name="Nota 3 8 5 2" xfId="25026"/>
    <cellStyle name="Nota 3 8 5 2 2" xfId="25027"/>
    <cellStyle name="Nota 3 8 5 2 3" xfId="25028"/>
    <cellStyle name="Nota 3 8 5 2 4" xfId="25029"/>
    <cellStyle name="Nota 3 8 5 2 5" xfId="25030"/>
    <cellStyle name="Nota 3 8 5 3" xfId="25031"/>
    <cellStyle name="Nota 3 8 5 4" xfId="25032"/>
    <cellStyle name="Nota 3 8 6" xfId="25033"/>
    <cellStyle name="Nota 3 8 6 2" xfId="25034"/>
    <cellStyle name="Nota 3 8 6 2 2" xfId="25035"/>
    <cellStyle name="Nota 3 8 6 2 3" xfId="25036"/>
    <cellStyle name="Nota 3 8 6 2 4" xfId="25037"/>
    <cellStyle name="Nota 3 8 6 2 5" xfId="25038"/>
    <cellStyle name="Nota 3 8 6 3" xfId="25039"/>
    <cellStyle name="Nota 3 8 6 4" xfId="25040"/>
    <cellStyle name="Nota 3 8 7" xfId="25041"/>
    <cellStyle name="Nota 3 8 7 2" xfId="25042"/>
    <cellStyle name="Nota 3 8 7 2 2" xfId="25043"/>
    <cellStyle name="Nota 3 8 7 2 3" xfId="25044"/>
    <cellStyle name="Nota 3 8 7 2 4" xfId="25045"/>
    <cellStyle name="Nota 3 8 7 2 5" xfId="25046"/>
    <cellStyle name="Nota 3 8 7 3" xfId="25047"/>
    <cellStyle name="Nota 3 8 7 3 2" xfId="25048"/>
    <cellStyle name="Nota 3 8 7 3 3" xfId="25049"/>
    <cellStyle name="Nota 3 8 7 3 4" xfId="25050"/>
    <cellStyle name="Nota 3 8 7 4" xfId="25051"/>
    <cellStyle name="Nota 3 8 8" xfId="25052"/>
    <cellStyle name="Nota 3 8 8 2" xfId="25053"/>
    <cellStyle name="Nota 3 8 8 2 2" xfId="25054"/>
    <cellStyle name="Nota 3 8 8 2 3" xfId="25055"/>
    <cellStyle name="Nota 3 8 8 2 4" xfId="25056"/>
    <cellStyle name="Nota 3 8 8 3" xfId="25057"/>
    <cellStyle name="Nota 3 8 9" xfId="25058"/>
    <cellStyle name="Nota 3 9" xfId="25059"/>
    <cellStyle name="Nota 3 9 10" xfId="25060"/>
    <cellStyle name="Nota 3 9 11" xfId="25061"/>
    <cellStyle name="Nota 3 9 12" xfId="25062"/>
    <cellStyle name="Nota 3 9 13" xfId="25063"/>
    <cellStyle name="Nota 3 9 2" xfId="25064"/>
    <cellStyle name="Nota 3 9 2 2" xfId="25065"/>
    <cellStyle name="Nota 3 9 2 2 2" xfId="25066"/>
    <cellStyle name="Nota 3 9 2 2 2 2" xfId="25067"/>
    <cellStyle name="Nota 3 9 2 2 3" xfId="25068"/>
    <cellStyle name="Nota 3 9 2 2 3 2" xfId="25069"/>
    <cellStyle name="Nota 3 9 2 2 3 3" xfId="25070"/>
    <cellStyle name="Nota 3 9 2 2 3 4" xfId="25071"/>
    <cellStyle name="Nota 3 9 2 2 3 5" xfId="25072"/>
    <cellStyle name="Nota 3 9 2 2 4" xfId="25073"/>
    <cellStyle name="Nota 3 9 2 2 4 2" xfId="25074"/>
    <cellStyle name="Nota 3 9 2 2 4 3" xfId="25075"/>
    <cellStyle name="Nota 3 9 2 2 4 4" xfId="25076"/>
    <cellStyle name="Nota 3 9 2 2 5" xfId="25077"/>
    <cellStyle name="Nota 3 9 2 3" xfId="25078"/>
    <cellStyle name="Nota 3 9 2 3 2" xfId="25079"/>
    <cellStyle name="Nota 3 9 2 3 2 2" xfId="25080"/>
    <cellStyle name="Nota 3 9 2 3 3" xfId="25081"/>
    <cellStyle name="Nota 3 9 2 3 3 2" xfId="25082"/>
    <cellStyle name="Nota 3 9 2 3 3 3" xfId="25083"/>
    <cellStyle name="Nota 3 9 2 3 3 4" xfId="25084"/>
    <cellStyle name="Nota 3 9 2 3 3 5" xfId="25085"/>
    <cellStyle name="Nota 3 9 2 3 4" xfId="25086"/>
    <cellStyle name="Nota 3 9 2 3 4 2" xfId="25087"/>
    <cellStyle name="Nota 3 9 2 3 4 3" xfId="25088"/>
    <cellStyle name="Nota 3 9 2 3 4 4" xfId="25089"/>
    <cellStyle name="Nota 3 9 2 3 5" xfId="25090"/>
    <cellStyle name="Nota 3 9 2 4" xfId="25091"/>
    <cellStyle name="Nota 3 9 2 4 2" xfId="25092"/>
    <cellStyle name="Nota 3 9 2 4 2 2" xfId="25093"/>
    <cellStyle name="Nota 3 9 2 4 2 3" xfId="25094"/>
    <cellStyle name="Nota 3 9 2 4 2 4" xfId="25095"/>
    <cellStyle name="Nota 3 9 2 4 2 5" xfId="25096"/>
    <cellStyle name="Nota 3 9 2 4 3" xfId="25097"/>
    <cellStyle name="Nota 3 9 2 4 4" xfId="25098"/>
    <cellStyle name="Nota 3 9 2 5" xfId="25099"/>
    <cellStyle name="Nota 3 9 2 5 2" xfId="25100"/>
    <cellStyle name="Nota 3 9 2 5 2 2" xfId="25101"/>
    <cellStyle name="Nota 3 9 2 5 2 3" xfId="25102"/>
    <cellStyle name="Nota 3 9 2 5 2 4" xfId="25103"/>
    <cellStyle name="Nota 3 9 2 5 2 5" xfId="25104"/>
    <cellStyle name="Nota 3 9 2 5 3" xfId="25105"/>
    <cellStyle name="Nota 3 9 2 6" xfId="25106"/>
    <cellStyle name="Nota 3 9 2 6 2" xfId="25107"/>
    <cellStyle name="Nota 3 9 2 7" xfId="25108"/>
    <cellStyle name="Nota 3 9 2 7 2" xfId="25109"/>
    <cellStyle name="Nota 3 9 2 7 3" xfId="25110"/>
    <cellStyle name="Nota 3 9 2 7 4" xfId="25111"/>
    <cellStyle name="Nota 3 9 2 7 5" xfId="25112"/>
    <cellStyle name="Nota 3 9 2 8" xfId="25113"/>
    <cellStyle name="Nota 3 9 2 8 2" xfId="25114"/>
    <cellStyle name="Nota 3 9 2 8 3" xfId="25115"/>
    <cellStyle name="Nota 3 9 2 8 4" xfId="25116"/>
    <cellStyle name="Nota 3 9 2 8 5" xfId="25117"/>
    <cellStyle name="Nota 3 9 2 9" xfId="25118"/>
    <cellStyle name="Nota 3 9 3" xfId="25119"/>
    <cellStyle name="Nota 3 9 3 2" xfId="25120"/>
    <cellStyle name="Nota 3 9 3 2 2" xfId="25121"/>
    <cellStyle name="Nota 3 9 3 3" xfId="25122"/>
    <cellStyle name="Nota 3 9 3 3 2" xfId="25123"/>
    <cellStyle name="Nota 3 9 3 3 3" xfId="25124"/>
    <cellStyle name="Nota 3 9 3 3 4" xfId="25125"/>
    <cellStyle name="Nota 3 9 3 3 5" xfId="25126"/>
    <cellStyle name="Nota 3 9 3 4" xfId="25127"/>
    <cellStyle name="Nota 3 9 3 4 2" xfId="25128"/>
    <cellStyle name="Nota 3 9 3 4 3" xfId="25129"/>
    <cellStyle name="Nota 3 9 3 4 4" xfId="25130"/>
    <cellStyle name="Nota 3 9 3 5" xfId="25131"/>
    <cellStyle name="Nota 3 9 4" xfId="25132"/>
    <cellStyle name="Nota 3 9 4 2" xfId="25133"/>
    <cellStyle name="Nota 3 9 4 2 2" xfId="25134"/>
    <cellStyle name="Nota 3 9 4 3" xfId="25135"/>
    <cellStyle name="Nota 3 9 4 3 2" xfId="25136"/>
    <cellStyle name="Nota 3 9 4 3 3" xfId="25137"/>
    <cellStyle name="Nota 3 9 4 3 4" xfId="25138"/>
    <cellStyle name="Nota 3 9 4 3 5" xfId="25139"/>
    <cellStyle name="Nota 3 9 4 4" xfId="25140"/>
    <cellStyle name="Nota 3 9 4 4 2" xfId="25141"/>
    <cellStyle name="Nota 3 9 4 4 3" xfId="25142"/>
    <cellStyle name="Nota 3 9 4 4 4" xfId="25143"/>
    <cellStyle name="Nota 3 9 4 5" xfId="25144"/>
    <cellStyle name="Nota 3 9 5" xfId="25145"/>
    <cellStyle name="Nota 3 9 5 2" xfId="25146"/>
    <cellStyle name="Nota 3 9 5 2 2" xfId="25147"/>
    <cellStyle name="Nota 3 9 5 2 3" xfId="25148"/>
    <cellStyle name="Nota 3 9 5 2 4" xfId="25149"/>
    <cellStyle name="Nota 3 9 5 2 5" xfId="25150"/>
    <cellStyle name="Nota 3 9 5 3" xfId="25151"/>
    <cellStyle name="Nota 3 9 5 4" xfId="25152"/>
    <cellStyle name="Nota 3 9 6" xfId="25153"/>
    <cellStyle name="Nota 3 9 6 2" xfId="25154"/>
    <cellStyle name="Nota 3 9 6 2 2" xfId="25155"/>
    <cellStyle name="Nota 3 9 6 2 3" xfId="25156"/>
    <cellStyle name="Nota 3 9 6 2 4" xfId="25157"/>
    <cellStyle name="Nota 3 9 6 2 5" xfId="25158"/>
    <cellStyle name="Nota 3 9 6 3" xfId="25159"/>
    <cellStyle name="Nota 3 9 6 4" xfId="25160"/>
    <cellStyle name="Nota 3 9 7" xfId="25161"/>
    <cellStyle name="Nota 3 9 7 2" xfId="25162"/>
    <cellStyle name="Nota 3 9 7 2 2" xfId="25163"/>
    <cellStyle name="Nota 3 9 7 2 3" xfId="25164"/>
    <cellStyle name="Nota 3 9 7 2 4" xfId="25165"/>
    <cellStyle name="Nota 3 9 7 2 5" xfId="25166"/>
    <cellStyle name="Nota 3 9 7 3" xfId="25167"/>
    <cellStyle name="Nota 3 9 7 3 2" xfId="25168"/>
    <cellStyle name="Nota 3 9 7 3 3" xfId="25169"/>
    <cellStyle name="Nota 3 9 7 3 4" xfId="25170"/>
    <cellStyle name="Nota 3 9 7 4" xfId="25171"/>
    <cellStyle name="Nota 3 9 8" xfId="25172"/>
    <cellStyle name="Nota 3 9 8 2" xfId="25173"/>
    <cellStyle name="Nota 3 9 8 2 2" xfId="25174"/>
    <cellStyle name="Nota 3 9 8 2 3" xfId="25175"/>
    <cellStyle name="Nota 3 9 8 2 4" xfId="25176"/>
    <cellStyle name="Nota 3 9 8 3" xfId="25177"/>
    <cellStyle name="Nota 3 9 9" xfId="25178"/>
    <cellStyle name="Nota 3_CÁLCULO DE HORAS - tabela MARÇO 2014" xfId="25179"/>
    <cellStyle name="Nota 4" xfId="25180"/>
    <cellStyle name="Nota 4 10" xfId="25181"/>
    <cellStyle name="Nota 4 10 2" xfId="25182"/>
    <cellStyle name="Nota 4 10 2 2" xfId="25183"/>
    <cellStyle name="Nota 4 10 2 2 2" xfId="25184"/>
    <cellStyle name="Nota 4 10 2 3" xfId="25185"/>
    <cellStyle name="Nota 4 10 2 3 2" xfId="25186"/>
    <cellStyle name="Nota 4 10 2 3 3" xfId="25187"/>
    <cellStyle name="Nota 4 10 2 3 4" xfId="25188"/>
    <cellStyle name="Nota 4 10 2 3 5" xfId="25189"/>
    <cellStyle name="Nota 4 10 2 4" xfId="25190"/>
    <cellStyle name="Nota 4 10 2 4 2" xfId="25191"/>
    <cellStyle name="Nota 4 10 2 4 3" xfId="25192"/>
    <cellStyle name="Nota 4 10 2 4 4" xfId="25193"/>
    <cellStyle name="Nota 4 10 2 5" xfId="25194"/>
    <cellStyle name="Nota 4 10 3" xfId="25195"/>
    <cellStyle name="Nota 4 10 3 2" xfId="25196"/>
    <cellStyle name="Nota 4 10 3 2 2" xfId="25197"/>
    <cellStyle name="Nota 4 10 3 3" xfId="25198"/>
    <cellStyle name="Nota 4 10 3 3 2" xfId="25199"/>
    <cellStyle name="Nota 4 10 3 3 3" xfId="25200"/>
    <cellStyle name="Nota 4 10 3 3 4" xfId="25201"/>
    <cellStyle name="Nota 4 10 3 3 5" xfId="25202"/>
    <cellStyle name="Nota 4 10 3 4" xfId="25203"/>
    <cellStyle name="Nota 4 10 3 4 2" xfId="25204"/>
    <cellStyle name="Nota 4 10 3 4 3" xfId="25205"/>
    <cellStyle name="Nota 4 10 3 4 4" xfId="25206"/>
    <cellStyle name="Nota 4 10 3 5" xfId="25207"/>
    <cellStyle name="Nota 4 10 4" xfId="25208"/>
    <cellStyle name="Nota 4 10 4 2" xfId="25209"/>
    <cellStyle name="Nota 4 10 4 2 2" xfId="25210"/>
    <cellStyle name="Nota 4 10 4 2 3" xfId="25211"/>
    <cellStyle name="Nota 4 10 4 2 4" xfId="25212"/>
    <cellStyle name="Nota 4 10 4 2 5" xfId="25213"/>
    <cellStyle name="Nota 4 10 4 3" xfId="25214"/>
    <cellStyle name="Nota 4 10 4 4" xfId="25215"/>
    <cellStyle name="Nota 4 10 5" xfId="25216"/>
    <cellStyle name="Nota 4 10 5 2" xfId="25217"/>
    <cellStyle name="Nota 4 10 5 2 2" xfId="25218"/>
    <cellStyle name="Nota 4 10 5 2 3" xfId="25219"/>
    <cellStyle name="Nota 4 10 5 2 4" xfId="25220"/>
    <cellStyle name="Nota 4 10 5 2 5" xfId="25221"/>
    <cellStyle name="Nota 4 10 5 3" xfId="25222"/>
    <cellStyle name="Nota 4 10 6" xfId="25223"/>
    <cellStyle name="Nota 4 10 6 2" xfId="25224"/>
    <cellStyle name="Nota 4 10 7" xfId="25225"/>
    <cellStyle name="Nota 4 10 7 2" xfId="25226"/>
    <cellStyle name="Nota 4 10 7 3" xfId="25227"/>
    <cellStyle name="Nota 4 10 7 4" xfId="25228"/>
    <cellStyle name="Nota 4 10 7 5" xfId="25229"/>
    <cellStyle name="Nota 4 10 8" xfId="25230"/>
    <cellStyle name="Nota 4 10 8 2" xfId="25231"/>
    <cellStyle name="Nota 4 10 8 3" xfId="25232"/>
    <cellStyle name="Nota 4 10 8 4" xfId="25233"/>
    <cellStyle name="Nota 4 10 9" xfId="25234"/>
    <cellStyle name="Nota 4 11" xfId="25235"/>
    <cellStyle name="Nota 4 11 2" xfId="25236"/>
    <cellStyle name="Nota 4 11 2 2" xfId="25237"/>
    <cellStyle name="Nota 4 11 2 2 2" xfId="25238"/>
    <cellStyle name="Nota 4 11 2 3" xfId="25239"/>
    <cellStyle name="Nota 4 11 2 3 2" xfId="25240"/>
    <cellStyle name="Nota 4 11 2 3 3" xfId="25241"/>
    <cellStyle name="Nota 4 11 2 3 4" xfId="25242"/>
    <cellStyle name="Nota 4 11 2 3 5" xfId="25243"/>
    <cellStyle name="Nota 4 11 2 4" xfId="25244"/>
    <cellStyle name="Nota 4 11 2 4 2" xfId="25245"/>
    <cellStyle name="Nota 4 11 2 4 3" xfId="25246"/>
    <cellStyle name="Nota 4 11 2 4 4" xfId="25247"/>
    <cellStyle name="Nota 4 11 2 5" xfId="25248"/>
    <cellStyle name="Nota 4 11 3" xfId="25249"/>
    <cellStyle name="Nota 4 11 3 2" xfId="25250"/>
    <cellStyle name="Nota 4 11 3 2 2" xfId="25251"/>
    <cellStyle name="Nota 4 11 3 2 3" xfId="25252"/>
    <cellStyle name="Nota 4 11 3 2 4" xfId="25253"/>
    <cellStyle name="Nota 4 11 3 2 5" xfId="25254"/>
    <cellStyle name="Nota 4 11 3 3" xfId="25255"/>
    <cellStyle name="Nota 4 11 3 4" xfId="25256"/>
    <cellStyle name="Nota 4 11 4" xfId="25257"/>
    <cellStyle name="Nota 4 11 4 2" xfId="25258"/>
    <cellStyle name="Nota 4 11 4 2 2" xfId="25259"/>
    <cellStyle name="Nota 4 11 4 2 3" xfId="25260"/>
    <cellStyle name="Nota 4 11 4 2 4" xfId="25261"/>
    <cellStyle name="Nota 4 11 4 2 5" xfId="25262"/>
    <cellStyle name="Nota 4 11 4 3" xfId="25263"/>
    <cellStyle name="Nota 4 11 5" xfId="25264"/>
    <cellStyle name="Nota 4 11 5 2" xfId="25265"/>
    <cellStyle name="Nota 4 11 6" xfId="25266"/>
    <cellStyle name="Nota 4 11 6 2" xfId="25267"/>
    <cellStyle name="Nota 4 11 6 3" xfId="25268"/>
    <cellStyle name="Nota 4 11 6 4" xfId="25269"/>
    <cellStyle name="Nota 4 11 6 5" xfId="25270"/>
    <cellStyle name="Nota 4 11 7" xfId="25271"/>
    <cellStyle name="Nota 4 11 7 2" xfId="25272"/>
    <cellStyle name="Nota 4 11 7 3" xfId="25273"/>
    <cellStyle name="Nota 4 11 7 4" xfId="25274"/>
    <cellStyle name="Nota 4 11 7 5" xfId="25275"/>
    <cellStyle name="Nota 4 11 8" xfId="25276"/>
    <cellStyle name="Nota 4 12" xfId="25277"/>
    <cellStyle name="Nota 4 12 2" xfId="25278"/>
    <cellStyle name="Nota 4 12 2 2" xfId="25279"/>
    <cellStyle name="Nota 4 12 3" xfId="25280"/>
    <cellStyle name="Nota 4 12 3 2" xfId="25281"/>
    <cellStyle name="Nota 4 12 3 3" xfId="25282"/>
    <cellStyle name="Nota 4 12 3 4" xfId="25283"/>
    <cellStyle name="Nota 4 12 3 5" xfId="25284"/>
    <cellStyle name="Nota 4 12 4" xfId="25285"/>
    <cellStyle name="Nota 4 12 4 2" xfId="25286"/>
    <cellStyle name="Nota 4 12 4 3" xfId="25287"/>
    <cellStyle name="Nota 4 12 4 4" xfId="25288"/>
    <cellStyle name="Nota 4 12 5" xfId="25289"/>
    <cellStyle name="Nota 4 13" xfId="25290"/>
    <cellStyle name="Nota 4 13 2" xfId="25291"/>
    <cellStyle name="Nota 4 13 2 2" xfId="25292"/>
    <cellStyle name="Nota 4 13 2 3" xfId="25293"/>
    <cellStyle name="Nota 4 13 2 4" xfId="25294"/>
    <cellStyle name="Nota 4 13 2 5" xfId="25295"/>
    <cellStyle name="Nota 4 13 3" xfId="25296"/>
    <cellStyle name="Nota 4 13 4" xfId="25297"/>
    <cellStyle name="Nota 4 14" xfId="25298"/>
    <cellStyle name="Nota 4 14 2" xfId="25299"/>
    <cellStyle name="Nota 4 14 2 2" xfId="25300"/>
    <cellStyle name="Nota 4 14 2 3" xfId="25301"/>
    <cellStyle name="Nota 4 14 2 4" xfId="25302"/>
    <cellStyle name="Nota 4 14 2 5" xfId="25303"/>
    <cellStyle name="Nota 4 14 3" xfId="25304"/>
    <cellStyle name="Nota 4 14 4" xfId="25305"/>
    <cellStyle name="Nota 4 15" xfId="25306"/>
    <cellStyle name="Nota 4 15 2" xfId="25307"/>
    <cellStyle name="Nota 4 15 2 2" xfId="25308"/>
    <cellStyle name="Nota 4 15 2 3" xfId="25309"/>
    <cellStyle name="Nota 4 15 2 4" xfId="25310"/>
    <cellStyle name="Nota 4 15 2 5" xfId="25311"/>
    <cellStyle name="Nota 4 15 3" xfId="25312"/>
    <cellStyle name="Nota 4 15 4" xfId="25313"/>
    <cellStyle name="Nota 4 16" xfId="25314"/>
    <cellStyle name="Nota 4 16 2" xfId="25315"/>
    <cellStyle name="Nota 4 16 2 2" xfId="25316"/>
    <cellStyle name="Nota 4 16 2 3" xfId="25317"/>
    <cellStyle name="Nota 4 16 2 4" xfId="25318"/>
    <cellStyle name="Nota 4 16 2 5" xfId="25319"/>
    <cellStyle name="Nota 4 16 3" xfId="25320"/>
    <cellStyle name="Nota 4 17" xfId="25321"/>
    <cellStyle name="Nota 4 17 2" xfId="25322"/>
    <cellStyle name="Nota 4 18" xfId="25323"/>
    <cellStyle name="Nota 4 19" xfId="25324"/>
    <cellStyle name="Nota 4 2" xfId="25325"/>
    <cellStyle name="Nota 4 2 10" xfId="25326"/>
    <cellStyle name="Nota 4 2 11" xfId="25327"/>
    <cellStyle name="Nota 4 2 12" xfId="25328"/>
    <cellStyle name="Nota 4 2 13" xfId="25329"/>
    <cellStyle name="Nota 4 2 2" xfId="25330"/>
    <cellStyle name="Nota 4 2 2 2" xfId="25331"/>
    <cellStyle name="Nota 4 2 2 2 2" xfId="25332"/>
    <cellStyle name="Nota 4 2 2 2 2 2" xfId="25333"/>
    <cellStyle name="Nota 4 2 2 2 3" xfId="25334"/>
    <cellStyle name="Nota 4 2 2 2 3 2" xfId="25335"/>
    <cellStyle name="Nota 4 2 2 2 3 3" xfId="25336"/>
    <cellStyle name="Nota 4 2 2 2 3 4" xfId="25337"/>
    <cellStyle name="Nota 4 2 2 2 3 5" xfId="25338"/>
    <cellStyle name="Nota 4 2 2 2 4" xfId="25339"/>
    <cellStyle name="Nota 4 2 2 2 4 2" xfId="25340"/>
    <cellStyle name="Nota 4 2 2 2 4 3" xfId="25341"/>
    <cellStyle name="Nota 4 2 2 2 4 4" xfId="25342"/>
    <cellStyle name="Nota 4 2 2 2 5" xfId="25343"/>
    <cellStyle name="Nota 4 2 2 3" xfId="25344"/>
    <cellStyle name="Nota 4 2 2 3 2" xfId="25345"/>
    <cellStyle name="Nota 4 2 2 3 2 2" xfId="25346"/>
    <cellStyle name="Nota 4 2 2 3 3" xfId="25347"/>
    <cellStyle name="Nota 4 2 2 3 3 2" xfId="25348"/>
    <cellStyle name="Nota 4 2 2 3 3 3" xfId="25349"/>
    <cellStyle name="Nota 4 2 2 3 3 4" xfId="25350"/>
    <cellStyle name="Nota 4 2 2 3 3 5" xfId="25351"/>
    <cellStyle name="Nota 4 2 2 3 4" xfId="25352"/>
    <cellStyle name="Nota 4 2 2 3 4 2" xfId="25353"/>
    <cellStyle name="Nota 4 2 2 3 4 3" xfId="25354"/>
    <cellStyle name="Nota 4 2 2 3 4 4" xfId="25355"/>
    <cellStyle name="Nota 4 2 2 3 5" xfId="25356"/>
    <cellStyle name="Nota 4 2 2 4" xfId="25357"/>
    <cellStyle name="Nota 4 2 2 4 2" xfId="25358"/>
    <cellStyle name="Nota 4 2 2 4 2 2" xfId="25359"/>
    <cellStyle name="Nota 4 2 2 4 2 3" xfId="25360"/>
    <cellStyle name="Nota 4 2 2 4 2 4" xfId="25361"/>
    <cellStyle name="Nota 4 2 2 4 2 5" xfId="25362"/>
    <cellStyle name="Nota 4 2 2 4 3" xfId="25363"/>
    <cellStyle name="Nota 4 2 2 4 4" xfId="25364"/>
    <cellStyle name="Nota 4 2 2 5" xfId="25365"/>
    <cellStyle name="Nota 4 2 2 5 2" xfId="25366"/>
    <cellStyle name="Nota 4 2 2 5 2 2" xfId="25367"/>
    <cellStyle name="Nota 4 2 2 5 2 3" xfId="25368"/>
    <cellStyle name="Nota 4 2 2 5 2 4" xfId="25369"/>
    <cellStyle name="Nota 4 2 2 5 2 5" xfId="25370"/>
    <cellStyle name="Nota 4 2 2 5 3" xfId="25371"/>
    <cellStyle name="Nota 4 2 2 6" xfId="25372"/>
    <cellStyle name="Nota 4 2 2 6 2" xfId="25373"/>
    <cellStyle name="Nota 4 2 2 7" xfId="25374"/>
    <cellStyle name="Nota 4 2 2 7 2" xfId="25375"/>
    <cellStyle name="Nota 4 2 2 7 3" xfId="25376"/>
    <cellStyle name="Nota 4 2 2 7 4" xfId="25377"/>
    <cellStyle name="Nota 4 2 2 7 5" xfId="25378"/>
    <cellStyle name="Nota 4 2 2 8" xfId="25379"/>
    <cellStyle name="Nota 4 2 2 8 2" xfId="25380"/>
    <cellStyle name="Nota 4 2 2 8 3" xfId="25381"/>
    <cellStyle name="Nota 4 2 2 8 4" xfId="25382"/>
    <cellStyle name="Nota 4 2 2 8 5" xfId="25383"/>
    <cellStyle name="Nota 4 2 2 9" xfId="25384"/>
    <cellStyle name="Nota 4 2 3" xfId="25385"/>
    <cellStyle name="Nota 4 2 3 2" xfId="25386"/>
    <cellStyle name="Nota 4 2 3 2 2" xfId="25387"/>
    <cellStyle name="Nota 4 2 3 3" xfId="25388"/>
    <cellStyle name="Nota 4 2 3 3 2" xfId="25389"/>
    <cellStyle name="Nota 4 2 3 3 3" xfId="25390"/>
    <cellStyle name="Nota 4 2 3 3 4" xfId="25391"/>
    <cellStyle name="Nota 4 2 3 3 5" xfId="25392"/>
    <cellStyle name="Nota 4 2 3 4" xfId="25393"/>
    <cellStyle name="Nota 4 2 3 4 2" xfId="25394"/>
    <cellStyle name="Nota 4 2 3 4 3" xfId="25395"/>
    <cellStyle name="Nota 4 2 3 4 4" xfId="25396"/>
    <cellStyle name="Nota 4 2 3 5" xfId="25397"/>
    <cellStyle name="Nota 4 2 4" xfId="25398"/>
    <cellStyle name="Nota 4 2 4 2" xfId="25399"/>
    <cellStyle name="Nota 4 2 4 2 2" xfId="25400"/>
    <cellStyle name="Nota 4 2 4 3" xfId="25401"/>
    <cellStyle name="Nota 4 2 4 3 2" xfId="25402"/>
    <cellStyle name="Nota 4 2 4 3 3" xfId="25403"/>
    <cellStyle name="Nota 4 2 4 3 4" xfId="25404"/>
    <cellStyle name="Nota 4 2 4 3 5" xfId="25405"/>
    <cellStyle name="Nota 4 2 4 4" xfId="25406"/>
    <cellStyle name="Nota 4 2 4 4 2" xfId="25407"/>
    <cellStyle name="Nota 4 2 4 4 3" xfId="25408"/>
    <cellStyle name="Nota 4 2 4 4 4" xfId="25409"/>
    <cellStyle name="Nota 4 2 4 5" xfId="25410"/>
    <cellStyle name="Nota 4 2 5" xfId="25411"/>
    <cellStyle name="Nota 4 2 5 2" xfId="25412"/>
    <cellStyle name="Nota 4 2 5 2 2" xfId="25413"/>
    <cellStyle name="Nota 4 2 5 2 3" xfId="25414"/>
    <cellStyle name="Nota 4 2 5 2 4" xfId="25415"/>
    <cellStyle name="Nota 4 2 5 2 5" xfId="25416"/>
    <cellStyle name="Nota 4 2 5 3" xfId="25417"/>
    <cellStyle name="Nota 4 2 5 4" xfId="25418"/>
    <cellStyle name="Nota 4 2 6" xfId="25419"/>
    <cellStyle name="Nota 4 2 6 2" xfId="25420"/>
    <cellStyle name="Nota 4 2 6 2 2" xfId="25421"/>
    <cellStyle name="Nota 4 2 6 2 3" xfId="25422"/>
    <cellStyle name="Nota 4 2 6 2 4" xfId="25423"/>
    <cellStyle name="Nota 4 2 6 2 5" xfId="25424"/>
    <cellStyle name="Nota 4 2 6 3" xfId="25425"/>
    <cellStyle name="Nota 4 2 6 4" xfId="25426"/>
    <cellStyle name="Nota 4 2 7" xfId="25427"/>
    <cellStyle name="Nota 4 2 7 2" xfId="25428"/>
    <cellStyle name="Nota 4 2 7 2 2" xfId="25429"/>
    <cellStyle name="Nota 4 2 7 2 3" xfId="25430"/>
    <cellStyle name="Nota 4 2 7 2 4" xfId="25431"/>
    <cellStyle name="Nota 4 2 7 2 5" xfId="25432"/>
    <cellStyle name="Nota 4 2 7 3" xfId="25433"/>
    <cellStyle name="Nota 4 2 7 3 2" xfId="25434"/>
    <cellStyle name="Nota 4 2 7 3 3" xfId="25435"/>
    <cellStyle name="Nota 4 2 7 3 4" xfId="25436"/>
    <cellStyle name="Nota 4 2 7 4" xfId="25437"/>
    <cellStyle name="Nota 4 2 8" xfId="25438"/>
    <cellStyle name="Nota 4 2 8 2" xfId="25439"/>
    <cellStyle name="Nota 4 2 8 2 2" xfId="25440"/>
    <cellStyle name="Nota 4 2 8 2 3" xfId="25441"/>
    <cellStyle name="Nota 4 2 8 2 4" xfId="25442"/>
    <cellStyle name="Nota 4 2 8 3" xfId="25443"/>
    <cellStyle name="Nota 4 2 9" xfId="25444"/>
    <cellStyle name="Nota 4 20" xfId="25445"/>
    <cellStyle name="Nota 4 21" xfId="25446"/>
    <cellStyle name="Nota 4 22" xfId="25447"/>
    <cellStyle name="Nota 4 23" xfId="25448"/>
    <cellStyle name="Nota 4 3" xfId="25449"/>
    <cellStyle name="Nota 4 3 10" xfId="25450"/>
    <cellStyle name="Nota 4 3 11" xfId="25451"/>
    <cellStyle name="Nota 4 3 12" xfId="25452"/>
    <cellStyle name="Nota 4 3 13" xfId="25453"/>
    <cellStyle name="Nota 4 3 2" xfId="25454"/>
    <cellStyle name="Nota 4 3 2 2" xfId="25455"/>
    <cellStyle name="Nota 4 3 2 2 2" xfId="25456"/>
    <cellStyle name="Nota 4 3 2 2 2 2" xfId="25457"/>
    <cellStyle name="Nota 4 3 2 2 3" xfId="25458"/>
    <cellStyle name="Nota 4 3 2 2 3 2" xfId="25459"/>
    <cellStyle name="Nota 4 3 2 2 3 3" xfId="25460"/>
    <cellStyle name="Nota 4 3 2 2 3 4" xfId="25461"/>
    <cellStyle name="Nota 4 3 2 2 3 5" xfId="25462"/>
    <cellStyle name="Nota 4 3 2 2 4" xfId="25463"/>
    <cellStyle name="Nota 4 3 2 2 4 2" xfId="25464"/>
    <cellStyle name="Nota 4 3 2 2 4 3" xfId="25465"/>
    <cellStyle name="Nota 4 3 2 2 4 4" xfId="25466"/>
    <cellStyle name="Nota 4 3 2 2 5" xfId="25467"/>
    <cellStyle name="Nota 4 3 2 3" xfId="25468"/>
    <cellStyle name="Nota 4 3 2 3 2" xfId="25469"/>
    <cellStyle name="Nota 4 3 2 3 2 2" xfId="25470"/>
    <cellStyle name="Nota 4 3 2 3 3" xfId="25471"/>
    <cellStyle name="Nota 4 3 2 3 3 2" xfId="25472"/>
    <cellStyle name="Nota 4 3 2 3 3 3" xfId="25473"/>
    <cellStyle name="Nota 4 3 2 3 3 4" xfId="25474"/>
    <cellStyle name="Nota 4 3 2 3 3 5" xfId="25475"/>
    <cellStyle name="Nota 4 3 2 3 4" xfId="25476"/>
    <cellStyle name="Nota 4 3 2 3 4 2" xfId="25477"/>
    <cellStyle name="Nota 4 3 2 3 4 3" xfId="25478"/>
    <cellStyle name="Nota 4 3 2 3 4 4" xfId="25479"/>
    <cellStyle name="Nota 4 3 2 3 5" xfId="25480"/>
    <cellStyle name="Nota 4 3 2 4" xfId="25481"/>
    <cellStyle name="Nota 4 3 2 4 2" xfId="25482"/>
    <cellStyle name="Nota 4 3 2 4 2 2" xfId="25483"/>
    <cellStyle name="Nota 4 3 2 4 2 3" xfId="25484"/>
    <cellStyle name="Nota 4 3 2 4 2 4" xfId="25485"/>
    <cellStyle name="Nota 4 3 2 4 2 5" xfId="25486"/>
    <cellStyle name="Nota 4 3 2 4 3" xfId="25487"/>
    <cellStyle name="Nota 4 3 2 4 4" xfId="25488"/>
    <cellStyle name="Nota 4 3 2 5" xfId="25489"/>
    <cellStyle name="Nota 4 3 2 5 2" xfId="25490"/>
    <cellStyle name="Nota 4 3 2 5 2 2" xfId="25491"/>
    <cellStyle name="Nota 4 3 2 5 2 3" xfId="25492"/>
    <cellStyle name="Nota 4 3 2 5 2 4" xfId="25493"/>
    <cellStyle name="Nota 4 3 2 5 2 5" xfId="25494"/>
    <cellStyle name="Nota 4 3 2 5 3" xfId="25495"/>
    <cellStyle name="Nota 4 3 2 6" xfId="25496"/>
    <cellStyle name="Nota 4 3 2 6 2" xfId="25497"/>
    <cellStyle name="Nota 4 3 2 7" xfId="25498"/>
    <cellStyle name="Nota 4 3 2 7 2" xfId="25499"/>
    <cellStyle name="Nota 4 3 2 7 3" xfId="25500"/>
    <cellStyle name="Nota 4 3 2 7 4" xfId="25501"/>
    <cellStyle name="Nota 4 3 2 7 5" xfId="25502"/>
    <cellStyle name="Nota 4 3 2 8" xfId="25503"/>
    <cellStyle name="Nota 4 3 2 8 2" xfId="25504"/>
    <cellStyle name="Nota 4 3 2 8 3" xfId="25505"/>
    <cellStyle name="Nota 4 3 2 8 4" xfId="25506"/>
    <cellStyle name="Nota 4 3 2 8 5" xfId="25507"/>
    <cellStyle name="Nota 4 3 2 9" xfId="25508"/>
    <cellStyle name="Nota 4 3 3" xfId="25509"/>
    <cellStyle name="Nota 4 3 3 2" xfId="25510"/>
    <cellStyle name="Nota 4 3 3 2 2" xfId="25511"/>
    <cellStyle name="Nota 4 3 3 3" xfId="25512"/>
    <cellStyle name="Nota 4 3 3 3 2" xfId="25513"/>
    <cellStyle name="Nota 4 3 3 3 3" xfId="25514"/>
    <cellStyle name="Nota 4 3 3 3 4" xfId="25515"/>
    <cellStyle name="Nota 4 3 3 3 5" xfId="25516"/>
    <cellStyle name="Nota 4 3 3 4" xfId="25517"/>
    <cellStyle name="Nota 4 3 3 4 2" xfId="25518"/>
    <cellStyle name="Nota 4 3 3 4 3" xfId="25519"/>
    <cellStyle name="Nota 4 3 3 4 4" xfId="25520"/>
    <cellStyle name="Nota 4 3 3 5" xfId="25521"/>
    <cellStyle name="Nota 4 3 4" xfId="25522"/>
    <cellStyle name="Nota 4 3 4 2" xfId="25523"/>
    <cellStyle name="Nota 4 3 4 2 2" xfId="25524"/>
    <cellStyle name="Nota 4 3 4 3" xfId="25525"/>
    <cellStyle name="Nota 4 3 4 3 2" xfId="25526"/>
    <cellStyle name="Nota 4 3 4 3 3" xfId="25527"/>
    <cellStyle name="Nota 4 3 4 3 4" xfId="25528"/>
    <cellStyle name="Nota 4 3 4 3 5" xfId="25529"/>
    <cellStyle name="Nota 4 3 4 4" xfId="25530"/>
    <cellStyle name="Nota 4 3 4 4 2" xfId="25531"/>
    <cellStyle name="Nota 4 3 4 4 3" xfId="25532"/>
    <cellStyle name="Nota 4 3 4 4 4" xfId="25533"/>
    <cellStyle name="Nota 4 3 4 5" xfId="25534"/>
    <cellStyle name="Nota 4 3 5" xfId="25535"/>
    <cellStyle name="Nota 4 3 5 2" xfId="25536"/>
    <cellStyle name="Nota 4 3 5 2 2" xfId="25537"/>
    <cellStyle name="Nota 4 3 5 2 3" xfId="25538"/>
    <cellStyle name="Nota 4 3 5 2 4" xfId="25539"/>
    <cellStyle name="Nota 4 3 5 2 5" xfId="25540"/>
    <cellStyle name="Nota 4 3 5 3" xfId="25541"/>
    <cellStyle name="Nota 4 3 5 4" xfId="25542"/>
    <cellStyle name="Nota 4 3 6" xfId="25543"/>
    <cellStyle name="Nota 4 3 6 2" xfId="25544"/>
    <cellStyle name="Nota 4 3 6 2 2" xfId="25545"/>
    <cellStyle name="Nota 4 3 6 2 3" xfId="25546"/>
    <cellStyle name="Nota 4 3 6 2 4" xfId="25547"/>
    <cellStyle name="Nota 4 3 6 2 5" xfId="25548"/>
    <cellStyle name="Nota 4 3 6 3" xfId="25549"/>
    <cellStyle name="Nota 4 3 6 4" xfId="25550"/>
    <cellStyle name="Nota 4 3 7" xfId="25551"/>
    <cellStyle name="Nota 4 3 7 2" xfId="25552"/>
    <cellStyle name="Nota 4 3 7 2 2" xfId="25553"/>
    <cellStyle name="Nota 4 3 7 2 3" xfId="25554"/>
    <cellStyle name="Nota 4 3 7 2 4" xfId="25555"/>
    <cellStyle name="Nota 4 3 7 2 5" xfId="25556"/>
    <cellStyle name="Nota 4 3 7 3" xfId="25557"/>
    <cellStyle name="Nota 4 3 7 3 2" xfId="25558"/>
    <cellStyle name="Nota 4 3 7 3 3" xfId="25559"/>
    <cellStyle name="Nota 4 3 7 3 4" xfId="25560"/>
    <cellStyle name="Nota 4 3 7 4" xfId="25561"/>
    <cellStyle name="Nota 4 3 8" xfId="25562"/>
    <cellStyle name="Nota 4 3 8 2" xfId="25563"/>
    <cellStyle name="Nota 4 3 8 2 2" xfId="25564"/>
    <cellStyle name="Nota 4 3 8 2 3" xfId="25565"/>
    <cellStyle name="Nota 4 3 8 2 4" xfId="25566"/>
    <cellStyle name="Nota 4 3 8 3" xfId="25567"/>
    <cellStyle name="Nota 4 3 9" xfId="25568"/>
    <cellStyle name="Nota 4 4" xfId="25569"/>
    <cellStyle name="Nota 4 4 10" xfId="25570"/>
    <cellStyle name="Nota 4 4 11" xfId="25571"/>
    <cellStyle name="Nota 4 4 12" xfId="25572"/>
    <cellStyle name="Nota 4 4 13" xfId="25573"/>
    <cellStyle name="Nota 4 4 2" xfId="25574"/>
    <cellStyle name="Nota 4 4 2 2" xfId="25575"/>
    <cellStyle name="Nota 4 4 2 2 2" xfId="25576"/>
    <cellStyle name="Nota 4 4 2 2 2 2" xfId="25577"/>
    <cellStyle name="Nota 4 4 2 2 3" xfId="25578"/>
    <cellStyle name="Nota 4 4 2 2 3 2" xfId="25579"/>
    <cellStyle name="Nota 4 4 2 2 3 3" xfId="25580"/>
    <cellStyle name="Nota 4 4 2 2 3 4" xfId="25581"/>
    <cellStyle name="Nota 4 4 2 2 3 5" xfId="25582"/>
    <cellStyle name="Nota 4 4 2 2 4" xfId="25583"/>
    <cellStyle name="Nota 4 4 2 2 4 2" xfId="25584"/>
    <cellStyle name="Nota 4 4 2 2 4 3" xfId="25585"/>
    <cellStyle name="Nota 4 4 2 2 4 4" xfId="25586"/>
    <cellStyle name="Nota 4 4 2 2 5" xfId="25587"/>
    <cellStyle name="Nota 4 4 2 3" xfId="25588"/>
    <cellStyle name="Nota 4 4 2 3 2" xfId="25589"/>
    <cellStyle name="Nota 4 4 2 3 2 2" xfId="25590"/>
    <cellStyle name="Nota 4 4 2 3 3" xfId="25591"/>
    <cellStyle name="Nota 4 4 2 3 3 2" xfId="25592"/>
    <cellStyle name="Nota 4 4 2 3 3 3" xfId="25593"/>
    <cellStyle name="Nota 4 4 2 3 3 4" xfId="25594"/>
    <cellStyle name="Nota 4 4 2 3 3 5" xfId="25595"/>
    <cellStyle name="Nota 4 4 2 3 4" xfId="25596"/>
    <cellStyle name="Nota 4 4 2 3 4 2" xfId="25597"/>
    <cellStyle name="Nota 4 4 2 3 4 3" xfId="25598"/>
    <cellStyle name="Nota 4 4 2 3 4 4" xfId="25599"/>
    <cellStyle name="Nota 4 4 2 3 5" xfId="25600"/>
    <cellStyle name="Nota 4 4 2 4" xfId="25601"/>
    <cellStyle name="Nota 4 4 2 4 2" xfId="25602"/>
    <cellStyle name="Nota 4 4 2 4 2 2" xfId="25603"/>
    <cellStyle name="Nota 4 4 2 4 2 3" xfId="25604"/>
    <cellStyle name="Nota 4 4 2 4 2 4" xfId="25605"/>
    <cellStyle name="Nota 4 4 2 4 2 5" xfId="25606"/>
    <cellStyle name="Nota 4 4 2 4 3" xfId="25607"/>
    <cellStyle name="Nota 4 4 2 4 4" xfId="25608"/>
    <cellStyle name="Nota 4 4 2 5" xfId="25609"/>
    <cellStyle name="Nota 4 4 2 5 2" xfId="25610"/>
    <cellStyle name="Nota 4 4 2 5 2 2" xfId="25611"/>
    <cellStyle name="Nota 4 4 2 5 2 3" xfId="25612"/>
    <cellStyle name="Nota 4 4 2 5 2 4" xfId="25613"/>
    <cellStyle name="Nota 4 4 2 5 2 5" xfId="25614"/>
    <cellStyle name="Nota 4 4 2 5 3" xfId="25615"/>
    <cellStyle name="Nota 4 4 2 6" xfId="25616"/>
    <cellStyle name="Nota 4 4 2 6 2" xfId="25617"/>
    <cellStyle name="Nota 4 4 2 7" xfId="25618"/>
    <cellStyle name="Nota 4 4 2 7 2" xfId="25619"/>
    <cellStyle name="Nota 4 4 2 7 3" xfId="25620"/>
    <cellStyle name="Nota 4 4 2 7 4" xfId="25621"/>
    <cellStyle name="Nota 4 4 2 7 5" xfId="25622"/>
    <cellStyle name="Nota 4 4 2 8" xfId="25623"/>
    <cellStyle name="Nota 4 4 2 8 2" xfId="25624"/>
    <cellStyle name="Nota 4 4 2 8 3" xfId="25625"/>
    <cellStyle name="Nota 4 4 2 8 4" xfId="25626"/>
    <cellStyle name="Nota 4 4 2 8 5" xfId="25627"/>
    <cellStyle name="Nota 4 4 2 9" xfId="25628"/>
    <cellStyle name="Nota 4 4 3" xfId="25629"/>
    <cellStyle name="Nota 4 4 3 2" xfId="25630"/>
    <cellStyle name="Nota 4 4 3 2 2" xfId="25631"/>
    <cellStyle name="Nota 4 4 3 3" xfId="25632"/>
    <cellStyle name="Nota 4 4 3 3 2" xfId="25633"/>
    <cellStyle name="Nota 4 4 3 3 3" xfId="25634"/>
    <cellStyle name="Nota 4 4 3 3 4" xfId="25635"/>
    <cellStyle name="Nota 4 4 3 3 5" xfId="25636"/>
    <cellStyle name="Nota 4 4 3 4" xfId="25637"/>
    <cellStyle name="Nota 4 4 3 4 2" xfId="25638"/>
    <cellStyle name="Nota 4 4 3 4 3" xfId="25639"/>
    <cellStyle name="Nota 4 4 3 4 4" xfId="25640"/>
    <cellStyle name="Nota 4 4 3 5" xfId="25641"/>
    <cellStyle name="Nota 4 4 4" xfId="25642"/>
    <cellStyle name="Nota 4 4 4 2" xfId="25643"/>
    <cellStyle name="Nota 4 4 4 2 2" xfId="25644"/>
    <cellStyle name="Nota 4 4 4 3" xfId="25645"/>
    <cellStyle name="Nota 4 4 4 3 2" xfId="25646"/>
    <cellStyle name="Nota 4 4 4 3 3" xfId="25647"/>
    <cellStyle name="Nota 4 4 4 3 4" xfId="25648"/>
    <cellStyle name="Nota 4 4 4 3 5" xfId="25649"/>
    <cellStyle name="Nota 4 4 4 4" xfId="25650"/>
    <cellStyle name="Nota 4 4 4 4 2" xfId="25651"/>
    <cellStyle name="Nota 4 4 4 4 3" xfId="25652"/>
    <cellStyle name="Nota 4 4 4 4 4" xfId="25653"/>
    <cellStyle name="Nota 4 4 4 5" xfId="25654"/>
    <cellStyle name="Nota 4 4 5" xfId="25655"/>
    <cellStyle name="Nota 4 4 5 2" xfId="25656"/>
    <cellStyle name="Nota 4 4 5 2 2" xfId="25657"/>
    <cellStyle name="Nota 4 4 5 2 3" xfId="25658"/>
    <cellStyle name="Nota 4 4 5 2 4" xfId="25659"/>
    <cellStyle name="Nota 4 4 5 2 5" xfId="25660"/>
    <cellStyle name="Nota 4 4 5 3" xfId="25661"/>
    <cellStyle name="Nota 4 4 5 4" xfId="25662"/>
    <cellStyle name="Nota 4 4 6" xfId="25663"/>
    <cellStyle name="Nota 4 4 6 2" xfId="25664"/>
    <cellStyle name="Nota 4 4 6 2 2" xfId="25665"/>
    <cellStyle name="Nota 4 4 6 2 3" xfId="25666"/>
    <cellStyle name="Nota 4 4 6 2 4" xfId="25667"/>
    <cellStyle name="Nota 4 4 6 2 5" xfId="25668"/>
    <cellStyle name="Nota 4 4 6 3" xfId="25669"/>
    <cellStyle name="Nota 4 4 6 4" xfId="25670"/>
    <cellStyle name="Nota 4 4 7" xfId="25671"/>
    <cellStyle name="Nota 4 4 7 2" xfId="25672"/>
    <cellStyle name="Nota 4 4 7 2 2" xfId="25673"/>
    <cellStyle name="Nota 4 4 7 2 3" xfId="25674"/>
    <cellStyle name="Nota 4 4 7 2 4" xfId="25675"/>
    <cellStyle name="Nota 4 4 7 2 5" xfId="25676"/>
    <cellStyle name="Nota 4 4 7 3" xfId="25677"/>
    <cellStyle name="Nota 4 4 7 3 2" xfId="25678"/>
    <cellStyle name="Nota 4 4 7 3 3" xfId="25679"/>
    <cellStyle name="Nota 4 4 7 3 4" xfId="25680"/>
    <cellStyle name="Nota 4 4 7 4" xfId="25681"/>
    <cellStyle name="Nota 4 4 8" xfId="25682"/>
    <cellStyle name="Nota 4 4 8 2" xfId="25683"/>
    <cellStyle name="Nota 4 4 8 2 2" xfId="25684"/>
    <cellStyle name="Nota 4 4 8 2 3" xfId="25685"/>
    <cellStyle name="Nota 4 4 8 2 4" xfId="25686"/>
    <cellStyle name="Nota 4 4 8 3" xfId="25687"/>
    <cellStyle name="Nota 4 4 9" xfId="25688"/>
    <cellStyle name="Nota 4 5" xfId="25689"/>
    <cellStyle name="Nota 4 5 10" xfId="25690"/>
    <cellStyle name="Nota 4 5 11" xfId="25691"/>
    <cellStyle name="Nota 4 5 12" xfId="25692"/>
    <cellStyle name="Nota 4 5 13" xfId="25693"/>
    <cellStyle name="Nota 4 5 2" xfId="25694"/>
    <cellStyle name="Nota 4 5 2 2" xfId="25695"/>
    <cellStyle name="Nota 4 5 2 2 2" xfId="25696"/>
    <cellStyle name="Nota 4 5 2 2 2 2" xfId="25697"/>
    <cellStyle name="Nota 4 5 2 2 3" xfId="25698"/>
    <cellStyle name="Nota 4 5 2 2 3 2" xfId="25699"/>
    <cellStyle name="Nota 4 5 2 2 3 3" xfId="25700"/>
    <cellStyle name="Nota 4 5 2 2 3 4" xfId="25701"/>
    <cellStyle name="Nota 4 5 2 2 3 5" xfId="25702"/>
    <cellStyle name="Nota 4 5 2 2 4" xfId="25703"/>
    <cellStyle name="Nota 4 5 2 2 4 2" xfId="25704"/>
    <cellStyle name="Nota 4 5 2 2 4 3" xfId="25705"/>
    <cellStyle name="Nota 4 5 2 2 4 4" xfId="25706"/>
    <cellStyle name="Nota 4 5 2 2 5" xfId="25707"/>
    <cellStyle name="Nota 4 5 2 3" xfId="25708"/>
    <cellStyle name="Nota 4 5 2 3 2" xfId="25709"/>
    <cellStyle name="Nota 4 5 2 3 2 2" xfId="25710"/>
    <cellStyle name="Nota 4 5 2 3 3" xfId="25711"/>
    <cellStyle name="Nota 4 5 2 3 3 2" xfId="25712"/>
    <cellStyle name="Nota 4 5 2 3 3 3" xfId="25713"/>
    <cellStyle name="Nota 4 5 2 3 3 4" xfId="25714"/>
    <cellStyle name="Nota 4 5 2 3 3 5" xfId="25715"/>
    <cellStyle name="Nota 4 5 2 3 4" xfId="25716"/>
    <cellStyle name="Nota 4 5 2 3 4 2" xfId="25717"/>
    <cellStyle name="Nota 4 5 2 3 4 3" xfId="25718"/>
    <cellStyle name="Nota 4 5 2 3 4 4" xfId="25719"/>
    <cellStyle name="Nota 4 5 2 3 5" xfId="25720"/>
    <cellStyle name="Nota 4 5 2 4" xfId="25721"/>
    <cellStyle name="Nota 4 5 2 4 2" xfId="25722"/>
    <cellStyle name="Nota 4 5 2 4 2 2" xfId="25723"/>
    <cellStyle name="Nota 4 5 2 4 2 3" xfId="25724"/>
    <cellStyle name="Nota 4 5 2 4 2 4" xfId="25725"/>
    <cellStyle name="Nota 4 5 2 4 2 5" xfId="25726"/>
    <cellStyle name="Nota 4 5 2 4 3" xfId="25727"/>
    <cellStyle name="Nota 4 5 2 4 4" xfId="25728"/>
    <cellStyle name="Nota 4 5 2 5" xfId="25729"/>
    <cellStyle name="Nota 4 5 2 5 2" xfId="25730"/>
    <cellStyle name="Nota 4 5 2 5 2 2" xfId="25731"/>
    <cellStyle name="Nota 4 5 2 5 2 3" xfId="25732"/>
    <cellStyle name="Nota 4 5 2 5 2 4" xfId="25733"/>
    <cellStyle name="Nota 4 5 2 5 2 5" xfId="25734"/>
    <cellStyle name="Nota 4 5 2 5 3" xfId="25735"/>
    <cellStyle name="Nota 4 5 2 6" xfId="25736"/>
    <cellStyle name="Nota 4 5 2 6 2" xfId="25737"/>
    <cellStyle name="Nota 4 5 2 7" xfId="25738"/>
    <cellStyle name="Nota 4 5 2 7 2" xfId="25739"/>
    <cellStyle name="Nota 4 5 2 7 3" xfId="25740"/>
    <cellStyle name="Nota 4 5 2 7 4" xfId="25741"/>
    <cellStyle name="Nota 4 5 2 7 5" xfId="25742"/>
    <cellStyle name="Nota 4 5 2 8" xfId="25743"/>
    <cellStyle name="Nota 4 5 2 8 2" xfId="25744"/>
    <cellStyle name="Nota 4 5 2 8 3" xfId="25745"/>
    <cellStyle name="Nota 4 5 2 8 4" xfId="25746"/>
    <cellStyle name="Nota 4 5 2 8 5" xfId="25747"/>
    <cellStyle name="Nota 4 5 2 9" xfId="25748"/>
    <cellStyle name="Nota 4 5 3" xfId="25749"/>
    <cellStyle name="Nota 4 5 3 2" xfId="25750"/>
    <cellStyle name="Nota 4 5 3 2 2" xfId="25751"/>
    <cellStyle name="Nota 4 5 3 3" xfId="25752"/>
    <cellStyle name="Nota 4 5 3 3 2" xfId="25753"/>
    <cellStyle name="Nota 4 5 3 3 3" xfId="25754"/>
    <cellStyle name="Nota 4 5 3 3 4" xfId="25755"/>
    <cellStyle name="Nota 4 5 3 3 5" xfId="25756"/>
    <cellStyle name="Nota 4 5 3 4" xfId="25757"/>
    <cellStyle name="Nota 4 5 3 4 2" xfId="25758"/>
    <cellStyle name="Nota 4 5 3 4 3" xfId="25759"/>
    <cellStyle name="Nota 4 5 3 4 4" xfId="25760"/>
    <cellStyle name="Nota 4 5 3 5" xfId="25761"/>
    <cellStyle name="Nota 4 5 4" xfId="25762"/>
    <cellStyle name="Nota 4 5 4 2" xfId="25763"/>
    <cellStyle name="Nota 4 5 4 2 2" xfId="25764"/>
    <cellStyle name="Nota 4 5 4 3" xfId="25765"/>
    <cellStyle name="Nota 4 5 4 3 2" xfId="25766"/>
    <cellStyle name="Nota 4 5 4 3 3" xfId="25767"/>
    <cellStyle name="Nota 4 5 4 3 4" xfId="25768"/>
    <cellStyle name="Nota 4 5 4 3 5" xfId="25769"/>
    <cellStyle name="Nota 4 5 4 4" xfId="25770"/>
    <cellStyle name="Nota 4 5 4 4 2" xfId="25771"/>
    <cellStyle name="Nota 4 5 4 4 3" xfId="25772"/>
    <cellStyle name="Nota 4 5 4 4 4" xfId="25773"/>
    <cellStyle name="Nota 4 5 4 5" xfId="25774"/>
    <cellStyle name="Nota 4 5 5" xfId="25775"/>
    <cellStyle name="Nota 4 5 5 2" xfId="25776"/>
    <cellStyle name="Nota 4 5 5 2 2" xfId="25777"/>
    <cellStyle name="Nota 4 5 5 2 3" xfId="25778"/>
    <cellStyle name="Nota 4 5 5 2 4" xfId="25779"/>
    <cellStyle name="Nota 4 5 5 2 5" xfId="25780"/>
    <cellStyle name="Nota 4 5 5 3" xfId="25781"/>
    <cellStyle name="Nota 4 5 5 4" xfId="25782"/>
    <cellStyle name="Nota 4 5 6" xfId="25783"/>
    <cellStyle name="Nota 4 5 6 2" xfId="25784"/>
    <cellStyle name="Nota 4 5 6 2 2" xfId="25785"/>
    <cellStyle name="Nota 4 5 6 2 3" xfId="25786"/>
    <cellStyle name="Nota 4 5 6 2 4" xfId="25787"/>
    <cellStyle name="Nota 4 5 6 2 5" xfId="25788"/>
    <cellStyle name="Nota 4 5 6 3" xfId="25789"/>
    <cellStyle name="Nota 4 5 6 4" xfId="25790"/>
    <cellStyle name="Nota 4 5 7" xfId="25791"/>
    <cellStyle name="Nota 4 5 7 2" xfId="25792"/>
    <cellStyle name="Nota 4 5 7 2 2" xfId="25793"/>
    <cellStyle name="Nota 4 5 7 2 3" xfId="25794"/>
    <cellStyle name="Nota 4 5 7 2 4" xfId="25795"/>
    <cellStyle name="Nota 4 5 7 2 5" xfId="25796"/>
    <cellStyle name="Nota 4 5 7 3" xfId="25797"/>
    <cellStyle name="Nota 4 5 7 3 2" xfId="25798"/>
    <cellStyle name="Nota 4 5 7 3 3" xfId="25799"/>
    <cellStyle name="Nota 4 5 7 3 4" xfId="25800"/>
    <cellStyle name="Nota 4 5 7 4" xfId="25801"/>
    <cellStyle name="Nota 4 5 8" xfId="25802"/>
    <cellStyle name="Nota 4 5 8 2" xfId="25803"/>
    <cellStyle name="Nota 4 5 8 2 2" xfId="25804"/>
    <cellStyle name="Nota 4 5 8 2 3" xfId="25805"/>
    <cellStyle name="Nota 4 5 8 2 4" xfId="25806"/>
    <cellStyle name="Nota 4 5 8 3" xfId="25807"/>
    <cellStyle name="Nota 4 5 9" xfId="25808"/>
    <cellStyle name="Nota 4 6" xfId="25809"/>
    <cellStyle name="Nota 4 6 10" xfId="25810"/>
    <cellStyle name="Nota 4 6 11" xfId="25811"/>
    <cellStyle name="Nota 4 6 12" xfId="25812"/>
    <cellStyle name="Nota 4 6 13" xfId="25813"/>
    <cellStyle name="Nota 4 6 2" xfId="25814"/>
    <cellStyle name="Nota 4 6 2 2" xfId="25815"/>
    <cellStyle name="Nota 4 6 2 2 2" xfId="25816"/>
    <cellStyle name="Nota 4 6 2 2 2 2" xfId="25817"/>
    <cellStyle name="Nota 4 6 2 2 3" xfId="25818"/>
    <cellStyle name="Nota 4 6 2 2 3 2" xfId="25819"/>
    <cellStyle name="Nota 4 6 2 2 3 3" xfId="25820"/>
    <cellStyle name="Nota 4 6 2 2 3 4" xfId="25821"/>
    <cellStyle name="Nota 4 6 2 2 3 5" xfId="25822"/>
    <cellStyle name="Nota 4 6 2 2 4" xfId="25823"/>
    <cellStyle name="Nota 4 6 2 2 4 2" xfId="25824"/>
    <cellStyle name="Nota 4 6 2 2 4 3" xfId="25825"/>
    <cellStyle name="Nota 4 6 2 2 4 4" xfId="25826"/>
    <cellStyle name="Nota 4 6 2 2 5" xfId="25827"/>
    <cellStyle name="Nota 4 6 2 3" xfId="25828"/>
    <cellStyle name="Nota 4 6 2 3 2" xfId="25829"/>
    <cellStyle name="Nota 4 6 2 3 2 2" xfId="25830"/>
    <cellStyle name="Nota 4 6 2 3 3" xfId="25831"/>
    <cellStyle name="Nota 4 6 2 3 3 2" xfId="25832"/>
    <cellStyle name="Nota 4 6 2 3 3 3" xfId="25833"/>
    <cellStyle name="Nota 4 6 2 3 3 4" xfId="25834"/>
    <cellStyle name="Nota 4 6 2 3 3 5" xfId="25835"/>
    <cellStyle name="Nota 4 6 2 3 4" xfId="25836"/>
    <cellStyle name="Nota 4 6 2 3 4 2" xfId="25837"/>
    <cellStyle name="Nota 4 6 2 3 4 3" xfId="25838"/>
    <cellStyle name="Nota 4 6 2 3 4 4" xfId="25839"/>
    <cellStyle name="Nota 4 6 2 3 5" xfId="25840"/>
    <cellStyle name="Nota 4 6 2 4" xfId="25841"/>
    <cellStyle name="Nota 4 6 2 4 2" xfId="25842"/>
    <cellStyle name="Nota 4 6 2 4 2 2" xfId="25843"/>
    <cellStyle name="Nota 4 6 2 4 2 3" xfId="25844"/>
    <cellStyle name="Nota 4 6 2 4 2 4" xfId="25845"/>
    <cellStyle name="Nota 4 6 2 4 2 5" xfId="25846"/>
    <cellStyle name="Nota 4 6 2 4 3" xfId="25847"/>
    <cellStyle name="Nota 4 6 2 4 4" xfId="25848"/>
    <cellStyle name="Nota 4 6 2 5" xfId="25849"/>
    <cellStyle name="Nota 4 6 2 5 2" xfId="25850"/>
    <cellStyle name="Nota 4 6 2 5 2 2" xfId="25851"/>
    <cellStyle name="Nota 4 6 2 5 2 3" xfId="25852"/>
    <cellStyle name="Nota 4 6 2 5 2 4" xfId="25853"/>
    <cellStyle name="Nota 4 6 2 5 2 5" xfId="25854"/>
    <cellStyle name="Nota 4 6 2 5 3" xfId="25855"/>
    <cellStyle name="Nota 4 6 2 6" xfId="25856"/>
    <cellStyle name="Nota 4 6 2 6 2" xfId="25857"/>
    <cellStyle name="Nota 4 6 2 7" xfId="25858"/>
    <cellStyle name="Nota 4 6 2 7 2" xfId="25859"/>
    <cellStyle name="Nota 4 6 2 7 3" xfId="25860"/>
    <cellStyle name="Nota 4 6 2 7 4" xfId="25861"/>
    <cellStyle name="Nota 4 6 2 7 5" xfId="25862"/>
    <cellStyle name="Nota 4 6 2 8" xfId="25863"/>
    <cellStyle name="Nota 4 6 2 8 2" xfId="25864"/>
    <cellStyle name="Nota 4 6 2 8 3" xfId="25865"/>
    <cellStyle name="Nota 4 6 2 8 4" xfId="25866"/>
    <cellStyle name="Nota 4 6 2 8 5" xfId="25867"/>
    <cellStyle name="Nota 4 6 2 9" xfId="25868"/>
    <cellStyle name="Nota 4 6 3" xfId="25869"/>
    <cellStyle name="Nota 4 6 3 2" xfId="25870"/>
    <cellStyle name="Nota 4 6 3 2 2" xfId="25871"/>
    <cellStyle name="Nota 4 6 3 3" xfId="25872"/>
    <cellStyle name="Nota 4 6 3 3 2" xfId="25873"/>
    <cellStyle name="Nota 4 6 3 3 3" xfId="25874"/>
    <cellStyle name="Nota 4 6 3 3 4" xfId="25875"/>
    <cellStyle name="Nota 4 6 3 3 5" xfId="25876"/>
    <cellStyle name="Nota 4 6 3 4" xfId="25877"/>
    <cellStyle name="Nota 4 6 3 4 2" xfId="25878"/>
    <cellStyle name="Nota 4 6 3 4 3" xfId="25879"/>
    <cellStyle name="Nota 4 6 3 4 4" xfId="25880"/>
    <cellStyle name="Nota 4 6 3 5" xfId="25881"/>
    <cellStyle name="Nota 4 6 4" xfId="25882"/>
    <cellStyle name="Nota 4 6 4 2" xfId="25883"/>
    <cellStyle name="Nota 4 6 4 2 2" xfId="25884"/>
    <cellStyle name="Nota 4 6 4 3" xfId="25885"/>
    <cellStyle name="Nota 4 6 4 3 2" xfId="25886"/>
    <cellStyle name="Nota 4 6 4 3 3" xfId="25887"/>
    <cellStyle name="Nota 4 6 4 3 4" xfId="25888"/>
    <cellStyle name="Nota 4 6 4 3 5" xfId="25889"/>
    <cellStyle name="Nota 4 6 4 4" xfId="25890"/>
    <cellStyle name="Nota 4 6 4 4 2" xfId="25891"/>
    <cellStyle name="Nota 4 6 4 4 3" xfId="25892"/>
    <cellStyle name="Nota 4 6 4 4 4" xfId="25893"/>
    <cellStyle name="Nota 4 6 4 5" xfId="25894"/>
    <cellStyle name="Nota 4 6 5" xfId="25895"/>
    <cellStyle name="Nota 4 6 5 2" xfId="25896"/>
    <cellStyle name="Nota 4 6 5 2 2" xfId="25897"/>
    <cellStyle name="Nota 4 6 5 2 3" xfId="25898"/>
    <cellStyle name="Nota 4 6 5 2 4" xfId="25899"/>
    <cellStyle name="Nota 4 6 5 2 5" xfId="25900"/>
    <cellStyle name="Nota 4 6 5 3" xfId="25901"/>
    <cellStyle name="Nota 4 6 5 4" xfId="25902"/>
    <cellStyle name="Nota 4 6 6" xfId="25903"/>
    <cellStyle name="Nota 4 6 6 2" xfId="25904"/>
    <cellStyle name="Nota 4 6 6 2 2" xfId="25905"/>
    <cellStyle name="Nota 4 6 6 2 3" xfId="25906"/>
    <cellStyle name="Nota 4 6 6 2 4" xfId="25907"/>
    <cellStyle name="Nota 4 6 6 2 5" xfId="25908"/>
    <cellStyle name="Nota 4 6 6 3" xfId="25909"/>
    <cellStyle name="Nota 4 6 6 4" xfId="25910"/>
    <cellStyle name="Nota 4 6 7" xfId="25911"/>
    <cellStyle name="Nota 4 6 7 2" xfId="25912"/>
    <cellStyle name="Nota 4 6 7 2 2" xfId="25913"/>
    <cellStyle name="Nota 4 6 7 2 3" xfId="25914"/>
    <cellStyle name="Nota 4 6 7 2 4" xfId="25915"/>
    <cellStyle name="Nota 4 6 7 2 5" xfId="25916"/>
    <cellStyle name="Nota 4 6 7 3" xfId="25917"/>
    <cellStyle name="Nota 4 6 7 3 2" xfId="25918"/>
    <cellStyle name="Nota 4 6 7 3 3" xfId="25919"/>
    <cellStyle name="Nota 4 6 7 3 4" xfId="25920"/>
    <cellStyle name="Nota 4 6 7 4" xfId="25921"/>
    <cellStyle name="Nota 4 6 8" xfId="25922"/>
    <cellStyle name="Nota 4 6 8 2" xfId="25923"/>
    <cellStyle name="Nota 4 6 8 2 2" xfId="25924"/>
    <cellStyle name="Nota 4 6 8 2 3" xfId="25925"/>
    <cellStyle name="Nota 4 6 8 2 4" xfId="25926"/>
    <cellStyle name="Nota 4 6 8 3" xfId="25927"/>
    <cellStyle name="Nota 4 6 9" xfId="25928"/>
    <cellStyle name="Nota 4 7" xfId="25929"/>
    <cellStyle name="Nota 4 7 10" xfId="25930"/>
    <cellStyle name="Nota 4 7 11" xfId="25931"/>
    <cellStyle name="Nota 4 7 12" xfId="25932"/>
    <cellStyle name="Nota 4 7 13" xfId="25933"/>
    <cellStyle name="Nota 4 7 2" xfId="25934"/>
    <cellStyle name="Nota 4 7 2 2" xfId="25935"/>
    <cellStyle name="Nota 4 7 2 2 2" xfId="25936"/>
    <cellStyle name="Nota 4 7 2 2 2 2" xfId="25937"/>
    <cellStyle name="Nota 4 7 2 2 3" xfId="25938"/>
    <cellStyle name="Nota 4 7 2 2 3 2" xfId="25939"/>
    <cellStyle name="Nota 4 7 2 2 3 3" xfId="25940"/>
    <cellStyle name="Nota 4 7 2 2 3 4" xfId="25941"/>
    <cellStyle name="Nota 4 7 2 2 3 5" xfId="25942"/>
    <cellStyle name="Nota 4 7 2 2 4" xfId="25943"/>
    <cellStyle name="Nota 4 7 2 2 4 2" xfId="25944"/>
    <cellStyle name="Nota 4 7 2 2 4 3" xfId="25945"/>
    <cellStyle name="Nota 4 7 2 2 4 4" xfId="25946"/>
    <cellStyle name="Nota 4 7 2 2 5" xfId="25947"/>
    <cellStyle name="Nota 4 7 2 3" xfId="25948"/>
    <cellStyle name="Nota 4 7 2 3 2" xfId="25949"/>
    <cellStyle name="Nota 4 7 2 3 2 2" xfId="25950"/>
    <cellStyle name="Nota 4 7 2 3 3" xfId="25951"/>
    <cellStyle name="Nota 4 7 2 3 3 2" xfId="25952"/>
    <cellStyle name="Nota 4 7 2 3 3 3" xfId="25953"/>
    <cellStyle name="Nota 4 7 2 3 3 4" xfId="25954"/>
    <cellStyle name="Nota 4 7 2 3 3 5" xfId="25955"/>
    <cellStyle name="Nota 4 7 2 3 4" xfId="25956"/>
    <cellStyle name="Nota 4 7 2 3 4 2" xfId="25957"/>
    <cellStyle name="Nota 4 7 2 3 4 3" xfId="25958"/>
    <cellStyle name="Nota 4 7 2 3 4 4" xfId="25959"/>
    <cellStyle name="Nota 4 7 2 3 5" xfId="25960"/>
    <cellStyle name="Nota 4 7 2 4" xfId="25961"/>
    <cellStyle name="Nota 4 7 2 4 2" xfId="25962"/>
    <cellStyle name="Nota 4 7 2 4 2 2" xfId="25963"/>
    <cellStyle name="Nota 4 7 2 4 2 3" xfId="25964"/>
    <cellStyle name="Nota 4 7 2 4 2 4" xfId="25965"/>
    <cellStyle name="Nota 4 7 2 4 2 5" xfId="25966"/>
    <cellStyle name="Nota 4 7 2 4 3" xfId="25967"/>
    <cellStyle name="Nota 4 7 2 4 4" xfId="25968"/>
    <cellStyle name="Nota 4 7 2 5" xfId="25969"/>
    <cellStyle name="Nota 4 7 2 5 2" xfId="25970"/>
    <cellStyle name="Nota 4 7 2 5 2 2" xfId="25971"/>
    <cellStyle name="Nota 4 7 2 5 2 3" xfId="25972"/>
    <cellStyle name="Nota 4 7 2 5 2 4" xfId="25973"/>
    <cellStyle name="Nota 4 7 2 5 2 5" xfId="25974"/>
    <cellStyle name="Nota 4 7 2 5 3" xfId="25975"/>
    <cellStyle name="Nota 4 7 2 6" xfId="25976"/>
    <cellStyle name="Nota 4 7 2 6 2" xfId="25977"/>
    <cellStyle name="Nota 4 7 2 7" xfId="25978"/>
    <cellStyle name="Nota 4 7 2 7 2" xfId="25979"/>
    <cellStyle name="Nota 4 7 2 7 3" xfId="25980"/>
    <cellStyle name="Nota 4 7 2 7 4" xfId="25981"/>
    <cellStyle name="Nota 4 7 2 7 5" xfId="25982"/>
    <cellStyle name="Nota 4 7 2 8" xfId="25983"/>
    <cellStyle name="Nota 4 7 2 8 2" xfId="25984"/>
    <cellStyle name="Nota 4 7 2 8 3" xfId="25985"/>
    <cellStyle name="Nota 4 7 2 8 4" xfId="25986"/>
    <cellStyle name="Nota 4 7 2 8 5" xfId="25987"/>
    <cellStyle name="Nota 4 7 2 9" xfId="25988"/>
    <cellStyle name="Nota 4 7 3" xfId="25989"/>
    <cellStyle name="Nota 4 7 3 2" xfId="25990"/>
    <cellStyle name="Nota 4 7 3 2 2" xfId="25991"/>
    <cellStyle name="Nota 4 7 3 3" xfId="25992"/>
    <cellStyle name="Nota 4 7 3 3 2" xfId="25993"/>
    <cellStyle name="Nota 4 7 3 3 3" xfId="25994"/>
    <cellStyle name="Nota 4 7 3 3 4" xfId="25995"/>
    <cellStyle name="Nota 4 7 3 3 5" xfId="25996"/>
    <cellStyle name="Nota 4 7 3 4" xfId="25997"/>
    <cellStyle name="Nota 4 7 3 4 2" xfId="25998"/>
    <cellStyle name="Nota 4 7 3 4 3" xfId="25999"/>
    <cellStyle name="Nota 4 7 3 4 4" xfId="26000"/>
    <cellStyle name="Nota 4 7 3 5" xfId="26001"/>
    <cellStyle name="Nota 4 7 4" xfId="26002"/>
    <cellStyle name="Nota 4 7 4 2" xfId="26003"/>
    <cellStyle name="Nota 4 7 4 2 2" xfId="26004"/>
    <cellStyle name="Nota 4 7 4 3" xfId="26005"/>
    <cellStyle name="Nota 4 7 4 3 2" xfId="26006"/>
    <cellStyle name="Nota 4 7 4 3 3" xfId="26007"/>
    <cellStyle name="Nota 4 7 4 3 4" xfId="26008"/>
    <cellStyle name="Nota 4 7 4 3 5" xfId="26009"/>
    <cellStyle name="Nota 4 7 4 4" xfId="26010"/>
    <cellStyle name="Nota 4 7 4 4 2" xfId="26011"/>
    <cellStyle name="Nota 4 7 4 4 3" xfId="26012"/>
    <cellStyle name="Nota 4 7 4 4 4" xfId="26013"/>
    <cellStyle name="Nota 4 7 4 5" xfId="26014"/>
    <cellStyle name="Nota 4 7 5" xfId="26015"/>
    <cellStyle name="Nota 4 7 5 2" xfId="26016"/>
    <cellStyle name="Nota 4 7 5 2 2" xfId="26017"/>
    <cellStyle name="Nota 4 7 5 2 3" xfId="26018"/>
    <cellStyle name="Nota 4 7 5 2 4" xfId="26019"/>
    <cellStyle name="Nota 4 7 5 2 5" xfId="26020"/>
    <cellStyle name="Nota 4 7 5 3" xfId="26021"/>
    <cellStyle name="Nota 4 7 5 4" xfId="26022"/>
    <cellStyle name="Nota 4 7 6" xfId="26023"/>
    <cellStyle name="Nota 4 7 6 2" xfId="26024"/>
    <cellStyle name="Nota 4 7 6 2 2" xfId="26025"/>
    <cellStyle name="Nota 4 7 6 2 3" xfId="26026"/>
    <cellStyle name="Nota 4 7 6 2 4" xfId="26027"/>
    <cellStyle name="Nota 4 7 6 2 5" xfId="26028"/>
    <cellStyle name="Nota 4 7 6 3" xfId="26029"/>
    <cellStyle name="Nota 4 7 6 4" xfId="26030"/>
    <cellStyle name="Nota 4 7 7" xfId="26031"/>
    <cellStyle name="Nota 4 7 7 2" xfId="26032"/>
    <cellStyle name="Nota 4 7 7 2 2" xfId="26033"/>
    <cellStyle name="Nota 4 7 7 2 3" xfId="26034"/>
    <cellStyle name="Nota 4 7 7 2 4" xfId="26035"/>
    <cellStyle name="Nota 4 7 7 2 5" xfId="26036"/>
    <cellStyle name="Nota 4 7 7 3" xfId="26037"/>
    <cellStyle name="Nota 4 7 7 3 2" xfId="26038"/>
    <cellStyle name="Nota 4 7 7 3 3" xfId="26039"/>
    <cellStyle name="Nota 4 7 7 3 4" xfId="26040"/>
    <cellStyle name="Nota 4 7 7 4" xfId="26041"/>
    <cellStyle name="Nota 4 7 8" xfId="26042"/>
    <cellStyle name="Nota 4 7 8 2" xfId="26043"/>
    <cellStyle name="Nota 4 7 8 2 2" xfId="26044"/>
    <cellStyle name="Nota 4 7 8 2 3" xfId="26045"/>
    <cellStyle name="Nota 4 7 8 2 4" xfId="26046"/>
    <cellStyle name="Nota 4 7 8 3" xfId="26047"/>
    <cellStyle name="Nota 4 7 9" xfId="26048"/>
    <cellStyle name="Nota 4 8" xfId="26049"/>
    <cellStyle name="Nota 4 8 10" xfId="26050"/>
    <cellStyle name="Nota 4 8 11" xfId="26051"/>
    <cellStyle name="Nota 4 8 12" xfId="26052"/>
    <cellStyle name="Nota 4 8 13" xfId="26053"/>
    <cellStyle name="Nota 4 8 2" xfId="26054"/>
    <cellStyle name="Nota 4 8 2 2" xfId="26055"/>
    <cellStyle name="Nota 4 8 2 2 2" xfId="26056"/>
    <cellStyle name="Nota 4 8 2 2 2 2" xfId="26057"/>
    <cellStyle name="Nota 4 8 2 2 3" xfId="26058"/>
    <cellStyle name="Nota 4 8 2 2 3 2" xfId="26059"/>
    <cellStyle name="Nota 4 8 2 2 3 3" xfId="26060"/>
    <cellStyle name="Nota 4 8 2 2 3 4" xfId="26061"/>
    <cellStyle name="Nota 4 8 2 2 3 5" xfId="26062"/>
    <cellStyle name="Nota 4 8 2 2 4" xfId="26063"/>
    <cellStyle name="Nota 4 8 2 2 4 2" xfId="26064"/>
    <cellStyle name="Nota 4 8 2 2 4 3" xfId="26065"/>
    <cellStyle name="Nota 4 8 2 2 4 4" xfId="26066"/>
    <cellStyle name="Nota 4 8 2 2 5" xfId="26067"/>
    <cellStyle name="Nota 4 8 2 3" xfId="26068"/>
    <cellStyle name="Nota 4 8 2 3 2" xfId="26069"/>
    <cellStyle name="Nota 4 8 2 3 2 2" xfId="26070"/>
    <cellStyle name="Nota 4 8 2 3 3" xfId="26071"/>
    <cellStyle name="Nota 4 8 2 3 3 2" xfId="26072"/>
    <cellStyle name="Nota 4 8 2 3 3 3" xfId="26073"/>
    <cellStyle name="Nota 4 8 2 3 3 4" xfId="26074"/>
    <cellStyle name="Nota 4 8 2 3 3 5" xfId="26075"/>
    <cellStyle name="Nota 4 8 2 3 4" xfId="26076"/>
    <cellStyle name="Nota 4 8 2 3 4 2" xfId="26077"/>
    <cellStyle name="Nota 4 8 2 3 4 3" xfId="26078"/>
    <cellStyle name="Nota 4 8 2 3 4 4" xfId="26079"/>
    <cellStyle name="Nota 4 8 2 3 5" xfId="26080"/>
    <cellStyle name="Nota 4 8 2 4" xfId="26081"/>
    <cellStyle name="Nota 4 8 2 4 2" xfId="26082"/>
    <cellStyle name="Nota 4 8 2 4 2 2" xfId="26083"/>
    <cellStyle name="Nota 4 8 2 4 2 3" xfId="26084"/>
    <cellStyle name="Nota 4 8 2 4 2 4" xfId="26085"/>
    <cellStyle name="Nota 4 8 2 4 2 5" xfId="26086"/>
    <cellStyle name="Nota 4 8 2 4 3" xfId="26087"/>
    <cellStyle name="Nota 4 8 2 4 4" xfId="26088"/>
    <cellStyle name="Nota 4 8 2 5" xfId="26089"/>
    <cellStyle name="Nota 4 8 2 5 2" xfId="26090"/>
    <cellStyle name="Nota 4 8 2 5 2 2" xfId="26091"/>
    <cellStyle name="Nota 4 8 2 5 2 3" xfId="26092"/>
    <cellStyle name="Nota 4 8 2 5 2 4" xfId="26093"/>
    <cellStyle name="Nota 4 8 2 5 2 5" xfId="26094"/>
    <cellStyle name="Nota 4 8 2 5 3" xfId="26095"/>
    <cellStyle name="Nota 4 8 2 6" xfId="26096"/>
    <cellStyle name="Nota 4 8 2 6 2" xfId="26097"/>
    <cellStyle name="Nota 4 8 2 7" xfId="26098"/>
    <cellStyle name="Nota 4 8 2 7 2" xfId="26099"/>
    <cellStyle name="Nota 4 8 2 7 3" xfId="26100"/>
    <cellStyle name="Nota 4 8 2 7 4" xfId="26101"/>
    <cellStyle name="Nota 4 8 2 7 5" xfId="26102"/>
    <cellStyle name="Nota 4 8 2 8" xfId="26103"/>
    <cellStyle name="Nota 4 8 2 8 2" xfId="26104"/>
    <cellStyle name="Nota 4 8 2 8 3" xfId="26105"/>
    <cellStyle name="Nota 4 8 2 8 4" xfId="26106"/>
    <cellStyle name="Nota 4 8 2 8 5" xfId="26107"/>
    <cellStyle name="Nota 4 8 2 9" xfId="26108"/>
    <cellStyle name="Nota 4 8 3" xfId="26109"/>
    <cellStyle name="Nota 4 8 3 2" xfId="26110"/>
    <cellStyle name="Nota 4 8 3 2 2" xfId="26111"/>
    <cellStyle name="Nota 4 8 3 3" xfId="26112"/>
    <cellStyle name="Nota 4 8 3 3 2" xfId="26113"/>
    <cellStyle name="Nota 4 8 3 3 3" xfId="26114"/>
    <cellStyle name="Nota 4 8 3 3 4" xfId="26115"/>
    <cellStyle name="Nota 4 8 3 3 5" xfId="26116"/>
    <cellStyle name="Nota 4 8 3 4" xfId="26117"/>
    <cellStyle name="Nota 4 8 3 4 2" xfId="26118"/>
    <cellStyle name="Nota 4 8 3 4 3" xfId="26119"/>
    <cellStyle name="Nota 4 8 3 4 4" xfId="26120"/>
    <cellStyle name="Nota 4 8 3 5" xfId="26121"/>
    <cellStyle name="Nota 4 8 4" xfId="26122"/>
    <cellStyle name="Nota 4 8 4 2" xfId="26123"/>
    <cellStyle name="Nota 4 8 4 2 2" xfId="26124"/>
    <cellStyle name="Nota 4 8 4 3" xfId="26125"/>
    <cellStyle name="Nota 4 8 4 3 2" xfId="26126"/>
    <cellStyle name="Nota 4 8 4 3 3" xfId="26127"/>
    <cellStyle name="Nota 4 8 4 3 4" xfId="26128"/>
    <cellStyle name="Nota 4 8 4 3 5" xfId="26129"/>
    <cellStyle name="Nota 4 8 4 4" xfId="26130"/>
    <cellStyle name="Nota 4 8 4 4 2" xfId="26131"/>
    <cellStyle name="Nota 4 8 4 4 3" xfId="26132"/>
    <cellStyle name="Nota 4 8 4 4 4" xfId="26133"/>
    <cellStyle name="Nota 4 8 4 5" xfId="26134"/>
    <cellStyle name="Nota 4 8 5" xfId="26135"/>
    <cellStyle name="Nota 4 8 5 2" xfId="26136"/>
    <cellStyle name="Nota 4 8 5 2 2" xfId="26137"/>
    <cellStyle name="Nota 4 8 5 2 3" xfId="26138"/>
    <cellStyle name="Nota 4 8 5 2 4" xfId="26139"/>
    <cellStyle name="Nota 4 8 5 2 5" xfId="26140"/>
    <cellStyle name="Nota 4 8 5 3" xfId="26141"/>
    <cellStyle name="Nota 4 8 5 4" xfId="26142"/>
    <cellStyle name="Nota 4 8 6" xfId="26143"/>
    <cellStyle name="Nota 4 8 6 2" xfId="26144"/>
    <cellStyle name="Nota 4 8 6 2 2" xfId="26145"/>
    <cellStyle name="Nota 4 8 6 2 3" xfId="26146"/>
    <cellStyle name="Nota 4 8 6 2 4" xfId="26147"/>
    <cellStyle name="Nota 4 8 6 2 5" xfId="26148"/>
    <cellStyle name="Nota 4 8 6 3" xfId="26149"/>
    <cellStyle name="Nota 4 8 6 4" xfId="26150"/>
    <cellStyle name="Nota 4 8 7" xfId="26151"/>
    <cellStyle name="Nota 4 8 7 2" xfId="26152"/>
    <cellStyle name="Nota 4 8 7 2 2" xfId="26153"/>
    <cellStyle name="Nota 4 8 7 2 3" xfId="26154"/>
    <cellStyle name="Nota 4 8 7 2 4" xfId="26155"/>
    <cellStyle name="Nota 4 8 7 2 5" xfId="26156"/>
    <cellStyle name="Nota 4 8 7 3" xfId="26157"/>
    <cellStyle name="Nota 4 8 7 3 2" xfId="26158"/>
    <cellStyle name="Nota 4 8 7 3 3" xfId="26159"/>
    <cellStyle name="Nota 4 8 7 3 4" xfId="26160"/>
    <cellStyle name="Nota 4 8 7 4" xfId="26161"/>
    <cellStyle name="Nota 4 8 8" xfId="26162"/>
    <cellStyle name="Nota 4 8 8 2" xfId="26163"/>
    <cellStyle name="Nota 4 8 8 2 2" xfId="26164"/>
    <cellStyle name="Nota 4 8 8 2 3" xfId="26165"/>
    <cellStyle name="Nota 4 8 8 2 4" xfId="26166"/>
    <cellStyle name="Nota 4 8 8 3" xfId="26167"/>
    <cellStyle name="Nota 4 8 9" xfId="26168"/>
    <cellStyle name="Nota 4 9" xfId="26169"/>
    <cellStyle name="Nota 4 9 10" xfId="26170"/>
    <cellStyle name="Nota 4 9 11" xfId="26171"/>
    <cellStyle name="Nota 4 9 12" xfId="26172"/>
    <cellStyle name="Nota 4 9 13" xfId="26173"/>
    <cellStyle name="Nota 4 9 2" xfId="26174"/>
    <cellStyle name="Nota 4 9 2 2" xfId="26175"/>
    <cellStyle name="Nota 4 9 2 2 2" xfId="26176"/>
    <cellStyle name="Nota 4 9 2 2 2 2" xfId="26177"/>
    <cellStyle name="Nota 4 9 2 2 3" xfId="26178"/>
    <cellStyle name="Nota 4 9 2 2 3 2" xfId="26179"/>
    <cellStyle name="Nota 4 9 2 2 3 3" xfId="26180"/>
    <cellStyle name="Nota 4 9 2 2 3 4" xfId="26181"/>
    <cellStyle name="Nota 4 9 2 2 3 5" xfId="26182"/>
    <cellStyle name="Nota 4 9 2 2 4" xfId="26183"/>
    <cellStyle name="Nota 4 9 2 2 4 2" xfId="26184"/>
    <cellStyle name="Nota 4 9 2 2 4 3" xfId="26185"/>
    <cellStyle name="Nota 4 9 2 2 4 4" xfId="26186"/>
    <cellStyle name="Nota 4 9 2 2 5" xfId="26187"/>
    <cellStyle name="Nota 4 9 2 3" xfId="26188"/>
    <cellStyle name="Nota 4 9 2 3 2" xfId="26189"/>
    <cellStyle name="Nota 4 9 2 3 2 2" xfId="26190"/>
    <cellStyle name="Nota 4 9 2 3 3" xfId="26191"/>
    <cellStyle name="Nota 4 9 2 3 3 2" xfId="26192"/>
    <cellStyle name="Nota 4 9 2 3 3 3" xfId="26193"/>
    <cellStyle name="Nota 4 9 2 3 3 4" xfId="26194"/>
    <cellStyle name="Nota 4 9 2 3 3 5" xfId="26195"/>
    <cellStyle name="Nota 4 9 2 3 4" xfId="26196"/>
    <cellStyle name="Nota 4 9 2 3 4 2" xfId="26197"/>
    <cellStyle name="Nota 4 9 2 3 4 3" xfId="26198"/>
    <cellStyle name="Nota 4 9 2 3 4 4" xfId="26199"/>
    <cellStyle name="Nota 4 9 2 3 5" xfId="26200"/>
    <cellStyle name="Nota 4 9 2 4" xfId="26201"/>
    <cellStyle name="Nota 4 9 2 4 2" xfId="26202"/>
    <cellStyle name="Nota 4 9 2 4 2 2" xfId="26203"/>
    <cellStyle name="Nota 4 9 2 4 2 3" xfId="26204"/>
    <cellStyle name="Nota 4 9 2 4 2 4" xfId="26205"/>
    <cellStyle name="Nota 4 9 2 4 2 5" xfId="26206"/>
    <cellStyle name="Nota 4 9 2 4 3" xfId="26207"/>
    <cellStyle name="Nota 4 9 2 4 4" xfId="26208"/>
    <cellStyle name="Nota 4 9 2 5" xfId="26209"/>
    <cellStyle name="Nota 4 9 2 5 2" xfId="26210"/>
    <cellStyle name="Nota 4 9 2 5 2 2" xfId="26211"/>
    <cellStyle name="Nota 4 9 2 5 2 3" xfId="26212"/>
    <cellStyle name="Nota 4 9 2 5 2 4" xfId="26213"/>
    <cellStyle name="Nota 4 9 2 5 2 5" xfId="26214"/>
    <cellStyle name="Nota 4 9 2 5 3" xfId="26215"/>
    <cellStyle name="Nota 4 9 2 6" xfId="26216"/>
    <cellStyle name="Nota 4 9 2 6 2" xfId="26217"/>
    <cellStyle name="Nota 4 9 2 7" xfId="26218"/>
    <cellStyle name="Nota 4 9 2 7 2" xfId="26219"/>
    <cellStyle name="Nota 4 9 2 7 3" xfId="26220"/>
    <cellStyle name="Nota 4 9 2 7 4" xfId="26221"/>
    <cellStyle name="Nota 4 9 2 7 5" xfId="26222"/>
    <cellStyle name="Nota 4 9 2 8" xfId="26223"/>
    <cellStyle name="Nota 4 9 2 8 2" xfId="26224"/>
    <cellStyle name="Nota 4 9 2 8 3" xfId="26225"/>
    <cellStyle name="Nota 4 9 2 8 4" xfId="26226"/>
    <cellStyle name="Nota 4 9 2 8 5" xfId="26227"/>
    <cellStyle name="Nota 4 9 2 9" xfId="26228"/>
    <cellStyle name="Nota 4 9 3" xfId="26229"/>
    <cellStyle name="Nota 4 9 3 2" xfId="26230"/>
    <cellStyle name="Nota 4 9 3 2 2" xfId="26231"/>
    <cellStyle name="Nota 4 9 3 3" xfId="26232"/>
    <cellStyle name="Nota 4 9 3 3 2" xfId="26233"/>
    <cellStyle name="Nota 4 9 3 3 3" xfId="26234"/>
    <cellStyle name="Nota 4 9 3 3 4" xfId="26235"/>
    <cellStyle name="Nota 4 9 3 3 5" xfId="26236"/>
    <cellStyle name="Nota 4 9 3 4" xfId="26237"/>
    <cellStyle name="Nota 4 9 3 4 2" xfId="26238"/>
    <cellStyle name="Nota 4 9 3 4 3" xfId="26239"/>
    <cellStyle name="Nota 4 9 3 4 4" xfId="26240"/>
    <cellStyle name="Nota 4 9 3 5" xfId="26241"/>
    <cellStyle name="Nota 4 9 4" xfId="26242"/>
    <cellStyle name="Nota 4 9 4 2" xfId="26243"/>
    <cellStyle name="Nota 4 9 4 2 2" xfId="26244"/>
    <cellStyle name="Nota 4 9 4 2 3" xfId="26245"/>
    <cellStyle name="Nota 4 9 4 2 4" xfId="26246"/>
    <cellStyle name="Nota 4 9 4 2 5" xfId="26247"/>
    <cellStyle name="Nota 4 9 4 3" xfId="26248"/>
    <cellStyle name="Nota 4 9 4 4" xfId="26249"/>
    <cellStyle name="Nota 4 9 5" xfId="26250"/>
    <cellStyle name="Nota 4 9 5 2" xfId="26251"/>
    <cellStyle name="Nota 4 9 5 2 2" xfId="26252"/>
    <cellStyle name="Nota 4 9 5 2 3" xfId="26253"/>
    <cellStyle name="Nota 4 9 5 2 4" xfId="26254"/>
    <cellStyle name="Nota 4 9 5 2 5" xfId="26255"/>
    <cellStyle name="Nota 4 9 5 3" xfId="26256"/>
    <cellStyle name="Nota 4 9 5 4" xfId="26257"/>
    <cellStyle name="Nota 4 9 6" xfId="26258"/>
    <cellStyle name="Nota 4 9 6 2" xfId="26259"/>
    <cellStyle name="Nota 4 9 6 2 2" xfId="26260"/>
    <cellStyle name="Nota 4 9 6 2 3" xfId="26261"/>
    <cellStyle name="Nota 4 9 6 2 4" xfId="26262"/>
    <cellStyle name="Nota 4 9 6 2 5" xfId="26263"/>
    <cellStyle name="Nota 4 9 6 3" xfId="26264"/>
    <cellStyle name="Nota 4 9 6 4" xfId="26265"/>
    <cellStyle name="Nota 4 9 7" xfId="26266"/>
    <cellStyle name="Nota 4 9 7 2" xfId="26267"/>
    <cellStyle name="Nota 4 9 7 2 2" xfId="26268"/>
    <cellStyle name="Nota 4 9 7 2 3" xfId="26269"/>
    <cellStyle name="Nota 4 9 7 2 4" xfId="26270"/>
    <cellStyle name="Nota 4 9 7 2 5" xfId="26271"/>
    <cellStyle name="Nota 4 9 7 3" xfId="26272"/>
    <cellStyle name="Nota 4 9 7 3 2" xfId="26273"/>
    <cellStyle name="Nota 4 9 7 3 3" xfId="26274"/>
    <cellStyle name="Nota 4 9 7 3 4" xfId="26275"/>
    <cellStyle name="Nota 4 9 7 4" xfId="26276"/>
    <cellStyle name="Nota 4 9 8" xfId="26277"/>
    <cellStyle name="Nota 4 9 8 2" xfId="26278"/>
    <cellStyle name="Nota 4 9 8 2 2" xfId="26279"/>
    <cellStyle name="Nota 4 9 8 2 3" xfId="26280"/>
    <cellStyle name="Nota 4 9 8 2 4" xfId="26281"/>
    <cellStyle name="Nota 4 9 8 3" xfId="26282"/>
    <cellStyle name="Nota 4 9 9" xfId="26283"/>
    <cellStyle name="Nota 5" xfId="26284"/>
    <cellStyle name="Nota 5 10" xfId="26285"/>
    <cellStyle name="Nota 5 10 2" xfId="26286"/>
    <cellStyle name="Nota 5 10 2 2" xfId="26287"/>
    <cellStyle name="Nota 5 10 2 2 2" xfId="26288"/>
    <cellStyle name="Nota 5 10 2 3" xfId="26289"/>
    <cellStyle name="Nota 5 10 2 3 2" xfId="26290"/>
    <cellStyle name="Nota 5 10 2 3 3" xfId="26291"/>
    <cellStyle name="Nota 5 10 2 3 4" xfId="26292"/>
    <cellStyle name="Nota 5 10 2 3 5" xfId="26293"/>
    <cellStyle name="Nota 5 10 2 4" xfId="26294"/>
    <cellStyle name="Nota 5 10 2 4 2" xfId="26295"/>
    <cellStyle name="Nota 5 10 2 4 3" xfId="26296"/>
    <cellStyle name="Nota 5 10 2 4 4" xfId="26297"/>
    <cellStyle name="Nota 5 10 2 5" xfId="26298"/>
    <cellStyle name="Nota 5 10 3" xfId="26299"/>
    <cellStyle name="Nota 5 10 3 2" xfId="26300"/>
    <cellStyle name="Nota 5 10 3 2 2" xfId="26301"/>
    <cellStyle name="Nota 5 10 3 3" xfId="26302"/>
    <cellStyle name="Nota 5 10 3 3 2" xfId="26303"/>
    <cellStyle name="Nota 5 10 3 3 3" xfId="26304"/>
    <cellStyle name="Nota 5 10 3 3 4" xfId="26305"/>
    <cellStyle name="Nota 5 10 3 3 5" xfId="26306"/>
    <cellStyle name="Nota 5 10 3 4" xfId="26307"/>
    <cellStyle name="Nota 5 10 3 4 2" xfId="26308"/>
    <cellStyle name="Nota 5 10 3 4 3" xfId="26309"/>
    <cellStyle name="Nota 5 10 3 4 4" xfId="26310"/>
    <cellStyle name="Nota 5 10 3 5" xfId="26311"/>
    <cellStyle name="Nota 5 10 4" xfId="26312"/>
    <cellStyle name="Nota 5 10 4 2" xfId="26313"/>
    <cellStyle name="Nota 5 10 4 2 2" xfId="26314"/>
    <cellStyle name="Nota 5 10 4 2 3" xfId="26315"/>
    <cellStyle name="Nota 5 10 4 2 4" xfId="26316"/>
    <cellStyle name="Nota 5 10 4 2 5" xfId="26317"/>
    <cellStyle name="Nota 5 10 4 3" xfId="26318"/>
    <cellStyle name="Nota 5 10 4 4" xfId="26319"/>
    <cellStyle name="Nota 5 10 5" xfId="26320"/>
    <cellStyle name="Nota 5 10 5 2" xfId="26321"/>
    <cellStyle name="Nota 5 10 5 2 2" xfId="26322"/>
    <cellStyle name="Nota 5 10 5 2 3" xfId="26323"/>
    <cellStyle name="Nota 5 10 5 2 4" xfId="26324"/>
    <cellStyle name="Nota 5 10 5 2 5" xfId="26325"/>
    <cellStyle name="Nota 5 10 5 3" xfId="26326"/>
    <cellStyle name="Nota 5 10 6" xfId="26327"/>
    <cellStyle name="Nota 5 10 6 2" xfId="26328"/>
    <cellStyle name="Nota 5 10 7" xfId="26329"/>
    <cellStyle name="Nota 5 10 7 2" xfId="26330"/>
    <cellStyle name="Nota 5 10 7 3" xfId="26331"/>
    <cellStyle name="Nota 5 10 7 4" xfId="26332"/>
    <cellStyle name="Nota 5 10 7 5" xfId="26333"/>
    <cellStyle name="Nota 5 10 8" xfId="26334"/>
    <cellStyle name="Nota 5 10 8 2" xfId="26335"/>
    <cellStyle name="Nota 5 10 8 3" xfId="26336"/>
    <cellStyle name="Nota 5 10 8 4" xfId="26337"/>
    <cellStyle name="Nota 5 10 9" xfId="26338"/>
    <cellStyle name="Nota 5 11" xfId="26339"/>
    <cellStyle name="Nota 5 11 2" xfId="26340"/>
    <cellStyle name="Nota 5 11 2 2" xfId="26341"/>
    <cellStyle name="Nota 5 11 2 2 2" xfId="26342"/>
    <cellStyle name="Nota 5 11 2 3" xfId="26343"/>
    <cellStyle name="Nota 5 11 2 3 2" xfId="26344"/>
    <cellStyle name="Nota 5 11 2 3 3" xfId="26345"/>
    <cellStyle name="Nota 5 11 2 3 4" xfId="26346"/>
    <cellStyle name="Nota 5 11 2 3 5" xfId="26347"/>
    <cellStyle name="Nota 5 11 2 4" xfId="26348"/>
    <cellStyle name="Nota 5 11 2 4 2" xfId="26349"/>
    <cellStyle name="Nota 5 11 2 4 3" xfId="26350"/>
    <cellStyle name="Nota 5 11 2 4 4" xfId="26351"/>
    <cellStyle name="Nota 5 11 2 5" xfId="26352"/>
    <cellStyle name="Nota 5 11 3" xfId="26353"/>
    <cellStyle name="Nota 5 11 3 2" xfId="26354"/>
    <cellStyle name="Nota 5 11 3 2 2" xfId="26355"/>
    <cellStyle name="Nota 5 11 3 2 3" xfId="26356"/>
    <cellStyle name="Nota 5 11 3 2 4" xfId="26357"/>
    <cellStyle name="Nota 5 11 3 2 5" xfId="26358"/>
    <cellStyle name="Nota 5 11 3 3" xfId="26359"/>
    <cellStyle name="Nota 5 11 3 4" xfId="26360"/>
    <cellStyle name="Nota 5 11 4" xfId="26361"/>
    <cellStyle name="Nota 5 11 4 2" xfId="26362"/>
    <cellStyle name="Nota 5 11 4 2 2" xfId="26363"/>
    <cellStyle name="Nota 5 11 4 2 3" xfId="26364"/>
    <cellStyle name="Nota 5 11 4 2 4" xfId="26365"/>
    <cellStyle name="Nota 5 11 4 2 5" xfId="26366"/>
    <cellStyle name="Nota 5 11 4 3" xfId="26367"/>
    <cellStyle name="Nota 5 11 5" xfId="26368"/>
    <cellStyle name="Nota 5 11 5 2" xfId="26369"/>
    <cellStyle name="Nota 5 11 6" xfId="26370"/>
    <cellStyle name="Nota 5 11 6 2" xfId="26371"/>
    <cellStyle name="Nota 5 11 6 3" xfId="26372"/>
    <cellStyle name="Nota 5 11 6 4" xfId="26373"/>
    <cellStyle name="Nota 5 11 6 5" xfId="26374"/>
    <cellStyle name="Nota 5 11 7" xfId="26375"/>
    <cellStyle name="Nota 5 11 7 2" xfId="26376"/>
    <cellStyle name="Nota 5 11 7 3" xfId="26377"/>
    <cellStyle name="Nota 5 11 7 4" xfId="26378"/>
    <cellStyle name="Nota 5 11 7 5" xfId="26379"/>
    <cellStyle name="Nota 5 11 8" xfId="26380"/>
    <cellStyle name="Nota 5 12" xfId="26381"/>
    <cellStyle name="Nota 5 12 2" xfId="26382"/>
    <cellStyle name="Nota 5 12 2 2" xfId="26383"/>
    <cellStyle name="Nota 5 12 3" xfId="26384"/>
    <cellStyle name="Nota 5 12 3 2" xfId="26385"/>
    <cellStyle name="Nota 5 12 3 3" xfId="26386"/>
    <cellStyle name="Nota 5 12 3 4" xfId="26387"/>
    <cellStyle name="Nota 5 12 3 5" xfId="26388"/>
    <cellStyle name="Nota 5 12 4" xfId="26389"/>
    <cellStyle name="Nota 5 12 4 2" xfId="26390"/>
    <cellStyle name="Nota 5 12 4 3" xfId="26391"/>
    <cellStyle name="Nota 5 12 4 4" xfId="26392"/>
    <cellStyle name="Nota 5 12 5" xfId="26393"/>
    <cellStyle name="Nota 5 13" xfId="26394"/>
    <cellStyle name="Nota 5 13 2" xfId="26395"/>
    <cellStyle name="Nota 5 13 2 2" xfId="26396"/>
    <cellStyle name="Nota 5 13 2 3" xfId="26397"/>
    <cellStyle name="Nota 5 13 2 4" xfId="26398"/>
    <cellStyle name="Nota 5 13 2 5" xfId="26399"/>
    <cellStyle name="Nota 5 13 3" xfId="26400"/>
    <cellStyle name="Nota 5 13 4" xfId="26401"/>
    <cellStyle name="Nota 5 14" xfId="26402"/>
    <cellStyle name="Nota 5 14 2" xfId="26403"/>
    <cellStyle name="Nota 5 14 2 2" xfId="26404"/>
    <cellStyle name="Nota 5 14 2 3" xfId="26405"/>
    <cellStyle name="Nota 5 14 2 4" xfId="26406"/>
    <cellStyle name="Nota 5 14 2 5" xfId="26407"/>
    <cellStyle name="Nota 5 14 3" xfId="26408"/>
    <cellStyle name="Nota 5 14 4" xfId="26409"/>
    <cellStyle name="Nota 5 15" xfId="26410"/>
    <cellStyle name="Nota 5 15 2" xfId="26411"/>
    <cellStyle name="Nota 5 15 2 2" xfId="26412"/>
    <cellStyle name="Nota 5 15 2 3" xfId="26413"/>
    <cellStyle name="Nota 5 15 2 4" xfId="26414"/>
    <cellStyle name="Nota 5 15 2 5" xfId="26415"/>
    <cellStyle name="Nota 5 15 3" xfId="26416"/>
    <cellStyle name="Nota 5 15 4" xfId="26417"/>
    <cellStyle name="Nota 5 16" xfId="26418"/>
    <cellStyle name="Nota 5 16 2" xfId="26419"/>
    <cellStyle name="Nota 5 16 2 2" xfId="26420"/>
    <cellStyle name="Nota 5 16 2 3" xfId="26421"/>
    <cellStyle name="Nota 5 16 2 4" xfId="26422"/>
    <cellStyle name="Nota 5 16 2 5" xfId="26423"/>
    <cellStyle name="Nota 5 16 3" xfId="26424"/>
    <cellStyle name="Nota 5 17" xfId="26425"/>
    <cellStyle name="Nota 5 17 2" xfId="26426"/>
    <cellStyle name="Nota 5 18" xfId="26427"/>
    <cellStyle name="Nota 5 19" xfId="26428"/>
    <cellStyle name="Nota 5 2" xfId="26429"/>
    <cellStyle name="Nota 5 2 10" xfId="26430"/>
    <cellStyle name="Nota 5 2 11" xfId="26431"/>
    <cellStyle name="Nota 5 2 12" xfId="26432"/>
    <cellStyle name="Nota 5 2 13" xfId="26433"/>
    <cellStyle name="Nota 5 2 2" xfId="26434"/>
    <cellStyle name="Nota 5 2 2 2" xfId="26435"/>
    <cellStyle name="Nota 5 2 2 2 2" xfId="26436"/>
    <cellStyle name="Nota 5 2 2 2 2 2" xfId="26437"/>
    <cellStyle name="Nota 5 2 2 2 3" xfId="26438"/>
    <cellStyle name="Nota 5 2 2 2 3 2" xfId="26439"/>
    <cellStyle name="Nota 5 2 2 2 3 3" xfId="26440"/>
    <cellStyle name="Nota 5 2 2 2 3 4" xfId="26441"/>
    <cellStyle name="Nota 5 2 2 2 3 5" xfId="26442"/>
    <cellStyle name="Nota 5 2 2 2 4" xfId="26443"/>
    <cellStyle name="Nota 5 2 2 2 4 2" xfId="26444"/>
    <cellStyle name="Nota 5 2 2 2 4 3" xfId="26445"/>
    <cellStyle name="Nota 5 2 2 2 4 4" xfId="26446"/>
    <cellStyle name="Nota 5 2 2 2 5" xfId="26447"/>
    <cellStyle name="Nota 5 2 2 3" xfId="26448"/>
    <cellStyle name="Nota 5 2 2 3 2" xfId="26449"/>
    <cellStyle name="Nota 5 2 2 3 2 2" xfId="26450"/>
    <cellStyle name="Nota 5 2 2 3 3" xfId="26451"/>
    <cellStyle name="Nota 5 2 2 3 3 2" xfId="26452"/>
    <cellStyle name="Nota 5 2 2 3 3 3" xfId="26453"/>
    <cellStyle name="Nota 5 2 2 3 3 4" xfId="26454"/>
    <cellStyle name="Nota 5 2 2 3 3 5" xfId="26455"/>
    <cellStyle name="Nota 5 2 2 3 4" xfId="26456"/>
    <cellStyle name="Nota 5 2 2 3 4 2" xfId="26457"/>
    <cellStyle name="Nota 5 2 2 3 4 3" xfId="26458"/>
    <cellStyle name="Nota 5 2 2 3 4 4" xfId="26459"/>
    <cellStyle name="Nota 5 2 2 3 5" xfId="26460"/>
    <cellStyle name="Nota 5 2 2 4" xfId="26461"/>
    <cellStyle name="Nota 5 2 2 4 2" xfId="26462"/>
    <cellStyle name="Nota 5 2 2 4 2 2" xfId="26463"/>
    <cellStyle name="Nota 5 2 2 4 2 3" xfId="26464"/>
    <cellStyle name="Nota 5 2 2 4 2 4" xfId="26465"/>
    <cellStyle name="Nota 5 2 2 4 2 5" xfId="26466"/>
    <cellStyle name="Nota 5 2 2 4 3" xfId="26467"/>
    <cellStyle name="Nota 5 2 2 4 4" xfId="26468"/>
    <cellStyle name="Nota 5 2 2 5" xfId="26469"/>
    <cellStyle name="Nota 5 2 2 5 2" xfId="26470"/>
    <cellStyle name="Nota 5 2 2 5 2 2" xfId="26471"/>
    <cellStyle name="Nota 5 2 2 5 2 3" xfId="26472"/>
    <cellStyle name="Nota 5 2 2 5 2 4" xfId="26473"/>
    <cellStyle name="Nota 5 2 2 5 2 5" xfId="26474"/>
    <cellStyle name="Nota 5 2 2 5 3" xfId="26475"/>
    <cellStyle name="Nota 5 2 2 6" xfId="26476"/>
    <cellStyle name="Nota 5 2 2 6 2" xfId="26477"/>
    <cellStyle name="Nota 5 2 2 7" xfId="26478"/>
    <cellStyle name="Nota 5 2 2 7 2" xfId="26479"/>
    <cellStyle name="Nota 5 2 2 7 3" xfId="26480"/>
    <cellStyle name="Nota 5 2 2 7 4" xfId="26481"/>
    <cellStyle name="Nota 5 2 2 7 5" xfId="26482"/>
    <cellStyle name="Nota 5 2 2 8" xfId="26483"/>
    <cellStyle name="Nota 5 2 2 8 2" xfId="26484"/>
    <cellStyle name="Nota 5 2 2 8 3" xfId="26485"/>
    <cellStyle name="Nota 5 2 2 8 4" xfId="26486"/>
    <cellStyle name="Nota 5 2 2 8 5" xfId="26487"/>
    <cellStyle name="Nota 5 2 2 9" xfId="26488"/>
    <cellStyle name="Nota 5 2 3" xfId="26489"/>
    <cellStyle name="Nota 5 2 3 2" xfId="26490"/>
    <cellStyle name="Nota 5 2 3 2 2" xfId="26491"/>
    <cellStyle name="Nota 5 2 3 3" xfId="26492"/>
    <cellStyle name="Nota 5 2 3 3 2" xfId="26493"/>
    <cellStyle name="Nota 5 2 3 3 3" xfId="26494"/>
    <cellStyle name="Nota 5 2 3 3 4" xfId="26495"/>
    <cellStyle name="Nota 5 2 3 3 5" xfId="26496"/>
    <cellStyle name="Nota 5 2 3 4" xfId="26497"/>
    <cellStyle name="Nota 5 2 3 4 2" xfId="26498"/>
    <cellStyle name="Nota 5 2 3 4 3" xfId="26499"/>
    <cellStyle name="Nota 5 2 3 4 4" xfId="26500"/>
    <cellStyle name="Nota 5 2 3 5" xfId="26501"/>
    <cellStyle name="Nota 5 2 4" xfId="26502"/>
    <cellStyle name="Nota 5 2 4 2" xfId="26503"/>
    <cellStyle name="Nota 5 2 4 2 2" xfId="26504"/>
    <cellStyle name="Nota 5 2 4 3" xfId="26505"/>
    <cellStyle name="Nota 5 2 4 3 2" xfId="26506"/>
    <cellStyle name="Nota 5 2 4 3 3" xfId="26507"/>
    <cellStyle name="Nota 5 2 4 3 4" xfId="26508"/>
    <cellStyle name="Nota 5 2 4 3 5" xfId="26509"/>
    <cellStyle name="Nota 5 2 4 4" xfId="26510"/>
    <cellStyle name="Nota 5 2 4 4 2" xfId="26511"/>
    <cellStyle name="Nota 5 2 4 4 3" xfId="26512"/>
    <cellStyle name="Nota 5 2 4 4 4" xfId="26513"/>
    <cellStyle name="Nota 5 2 4 5" xfId="26514"/>
    <cellStyle name="Nota 5 2 5" xfId="26515"/>
    <cellStyle name="Nota 5 2 5 2" xfId="26516"/>
    <cellStyle name="Nota 5 2 5 2 2" xfId="26517"/>
    <cellStyle name="Nota 5 2 5 2 3" xfId="26518"/>
    <cellStyle name="Nota 5 2 5 2 4" xfId="26519"/>
    <cellStyle name="Nota 5 2 5 2 5" xfId="26520"/>
    <cellStyle name="Nota 5 2 5 3" xfId="26521"/>
    <cellStyle name="Nota 5 2 5 4" xfId="26522"/>
    <cellStyle name="Nota 5 2 6" xfId="26523"/>
    <cellStyle name="Nota 5 2 6 2" xfId="26524"/>
    <cellStyle name="Nota 5 2 6 2 2" xfId="26525"/>
    <cellStyle name="Nota 5 2 6 2 3" xfId="26526"/>
    <cellStyle name="Nota 5 2 6 2 4" xfId="26527"/>
    <cellStyle name="Nota 5 2 6 2 5" xfId="26528"/>
    <cellStyle name="Nota 5 2 6 3" xfId="26529"/>
    <cellStyle name="Nota 5 2 6 4" xfId="26530"/>
    <cellStyle name="Nota 5 2 7" xfId="26531"/>
    <cellStyle name="Nota 5 2 7 2" xfId="26532"/>
    <cellStyle name="Nota 5 2 7 2 2" xfId="26533"/>
    <cellStyle name="Nota 5 2 7 2 3" xfId="26534"/>
    <cellStyle name="Nota 5 2 7 2 4" xfId="26535"/>
    <cellStyle name="Nota 5 2 7 2 5" xfId="26536"/>
    <cellStyle name="Nota 5 2 7 3" xfId="26537"/>
    <cellStyle name="Nota 5 2 7 3 2" xfId="26538"/>
    <cellStyle name="Nota 5 2 7 3 3" xfId="26539"/>
    <cellStyle name="Nota 5 2 7 3 4" xfId="26540"/>
    <cellStyle name="Nota 5 2 7 4" xfId="26541"/>
    <cellStyle name="Nota 5 2 8" xfId="26542"/>
    <cellStyle name="Nota 5 2 8 2" xfId="26543"/>
    <cellStyle name="Nota 5 2 8 2 2" xfId="26544"/>
    <cellStyle name="Nota 5 2 8 2 3" xfId="26545"/>
    <cellStyle name="Nota 5 2 8 2 4" xfId="26546"/>
    <cellStyle name="Nota 5 2 8 3" xfId="26547"/>
    <cellStyle name="Nota 5 2 9" xfId="26548"/>
    <cellStyle name="Nota 5 20" xfId="26549"/>
    <cellStyle name="Nota 5 21" xfId="26550"/>
    <cellStyle name="Nota 5 22" xfId="26551"/>
    <cellStyle name="Nota 5 23" xfId="26552"/>
    <cellStyle name="Nota 5 3" xfId="26553"/>
    <cellStyle name="Nota 5 3 10" xfId="26554"/>
    <cellStyle name="Nota 5 3 11" xfId="26555"/>
    <cellStyle name="Nota 5 3 12" xfId="26556"/>
    <cellStyle name="Nota 5 3 13" xfId="26557"/>
    <cellStyle name="Nota 5 3 2" xfId="26558"/>
    <cellStyle name="Nota 5 3 2 2" xfId="26559"/>
    <cellStyle name="Nota 5 3 2 2 2" xfId="26560"/>
    <cellStyle name="Nota 5 3 2 2 2 2" xfId="26561"/>
    <cellStyle name="Nota 5 3 2 2 3" xfId="26562"/>
    <cellStyle name="Nota 5 3 2 2 3 2" xfId="26563"/>
    <cellStyle name="Nota 5 3 2 2 3 3" xfId="26564"/>
    <cellStyle name="Nota 5 3 2 2 3 4" xfId="26565"/>
    <cellStyle name="Nota 5 3 2 2 3 5" xfId="26566"/>
    <cellStyle name="Nota 5 3 2 2 4" xfId="26567"/>
    <cellStyle name="Nota 5 3 2 2 4 2" xfId="26568"/>
    <cellStyle name="Nota 5 3 2 2 4 3" xfId="26569"/>
    <cellStyle name="Nota 5 3 2 2 4 4" xfId="26570"/>
    <cellStyle name="Nota 5 3 2 2 5" xfId="26571"/>
    <cellStyle name="Nota 5 3 2 3" xfId="26572"/>
    <cellStyle name="Nota 5 3 2 3 2" xfId="26573"/>
    <cellStyle name="Nota 5 3 2 3 2 2" xfId="26574"/>
    <cellStyle name="Nota 5 3 2 3 3" xfId="26575"/>
    <cellStyle name="Nota 5 3 2 3 3 2" xfId="26576"/>
    <cellStyle name="Nota 5 3 2 3 3 3" xfId="26577"/>
    <cellStyle name="Nota 5 3 2 3 3 4" xfId="26578"/>
    <cellStyle name="Nota 5 3 2 3 3 5" xfId="26579"/>
    <cellStyle name="Nota 5 3 2 3 4" xfId="26580"/>
    <cellStyle name="Nota 5 3 2 3 4 2" xfId="26581"/>
    <cellStyle name="Nota 5 3 2 3 4 3" xfId="26582"/>
    <cellStyle name="Nota 5 3 2 3 4 4" xfId="26583"/>
    <cellStyle name="Nota 5 3 2 3 5" xfId="26584"/>
    <cellStyle name="Nota 5 3 2 4" xfId="26585"/>
    <cellStyle name="Nota 5 3 2 4 2" xfId="26586"/>
    <cellStyle name="Nota 5 3 2 4 2 2" xfId="26587"/>
    <cellStyle name="Nota 5 3 2 4 2 3" xfId="26588"/>
    <cellStyle name="Nota 5 3 2 4 2 4" xfId="26589"/>
    <cellStyle name="Nota 5 3 2 4 2 5" xfId="26590"/>
    <cellStyle name="Nota 5 3 2 4 3" xfId="26591"/>
    <cellStyle name="Nota 5 3 2 4 4" xfId="26592"/>
    <cellStyle name="Nota 5 3 2 5" xfId="26593"/>
    <cellStyle name="Nota 5 3 2 5 2" xfId="26594"/>
    <cellStyle name="Nota 5 3 2 5 2 2" xfId="26595"/>
    <cellStyle name="Nota 5 3 2 5 2 3" xfId="26596"/>
    <cellStyle name="Nota 5 3 2 5 2 4" xfId="26597"/>
    <cellStyle name="Nota 5 3 2 5 2 5" xfId="26598"/>
    <cellStyle name="Nota 5 3 2 5 3" xfId="26599"/>
    <cellStyle name="Nota 5 3 2 6" xfId="26600"/>
    <cellStyle name="Nota 5 3 2 6 2" xfId="26601"/>
    <cellStyle name="Nota 5 3 2 7" xfId="26602"/>
    <cellStyle name="Nota 5 3 2 7 2" xfId="26603"/>
    <cellStyle name="Nota 5 3 2 7 3" xfId="26604"/>
    <cellStyle name="Nota 5 3 2 7 4" xfId="26605"/>
    <cellStyle name="Nota 5 3 2 7 5" xfId="26606"/>
    <cellStyle name="Nota 5 3 2 8" xfId="26607"/>
    <cellStyle name="Nota 5 3 2 8 2" xfId="26608"/>
    <cellStyle name="Nota 5 3 2 8 3" xfId="26609"/>
    <cellStyle name="Nota 5 3 2 8 4" xfId="26610"/>
    <cellStyle name="Nota 5 3 2 8 5" xfId="26611"/>
    <cellStyle name="Nota 5 3 2 9" xfId="26612"/>
    <cellStyle name="Nota 5 3 3" xfId="26613"/>
    <cellStyle name="Nota 5 3 3 2" xfId="26614"/>
    <cellStyle name="Nota 5 3 3 2 2" xfId="26615"/>
    <cellStyle name="Nota 5 3 3 3" xfId="26616"/>
    <cellStyle name="Nota 5 3 3 3 2" xfId="26617"/>
    <cellStyle name="Nota 5 3 3 3 3" xfId="26618"/>
    <cellStyle name="Nota 5 3 3 3 4" xfId="26619"/>
    <cellStyle name="Nota 5 3 3 3 5" xfId="26620"/>
    <cellStyle name="Nota 5 3 3 4" xfId="26621"/>
    <cellStyle name="Nota 5 3 3 4 2" xfId="26622"/>
    <cellStyle name="Nota 5 3 3 4 3" xfId="26623"/>
    <cellStyle name="Nota 5 3 3 4 4" xfId="26624"/>
    <cellStyle name="Nota 5 3 3 5" xfId="26625"/>
    <cellStyle name="Nota 5 3 4" xfId="26626"/>
    <cellStyle name="Nota 5 3 4 2" xfId="26627"/>
    <cellStyle name="Nota 5 3 4 2 2" xfId="26628"/>
    <cellStyle name="Nota 5 3 4 3" xfId="26629"/>
    <cellStyle name="Nota 5 3 4 3 2" xfId="26630"/>
    <cellStyle name="Nota 5 3 4 3 3" xfId="26631"/>
    <cellStyle name="Nota 5 3 4 3 4" xfId="26632"/>
    <cellStyle name="Nota 5 3 4 3 5" xfId="26633"/>
    <cellStyle name="Nota 5 3 4 4" xfId="26634"/>
    <cellStyle name="Nota 5 3 4 4 2" xfId="26635"/>
    <cellStyle name="Nota 5 3 4 4 3" xfId="26636"/>
    <cellStyle name="Nota 5 3 4 4 4" xfId="26637"/>
    <cellStyle name="Nota 5 3 4 5" xfId="26638"/>
    <cellStyle name="Nota 5 3 5" xfId="26639"/>
    <cellStyle name="Nota 5 3 5 2" xfId="26640"/>
    <cellStyle name="Nota 5 3 5 2 2" xfId="26641"/>
    <cellStyle name="Nota 5 3 5 2 3" xfId="26642"/>
    <cellStyle name="Nota 5 3 5 2 4" xfId="26643"/>
    <cellStyle name="Nota 5 3 5 2 5" xfId="26644"/>
    <cellStyle name="Nota 5 3 5 3" xfId="26645"/>
    <cellStyle name="Nota 5 3 5 4" xfId="26646"/>
    <cellStyle name="Nota 5 3 6" xfId="26647"/>
    <cellStyle name="Nota 5 3 6 2" xfId="26648"/>
    <cellStyle name="Nota 5 3 6 2 2" xfId="26649"/>
    <cellStyle name="Nota 5 3 6 2 3" xfId="26650"/>
    <cellStyle name="Nota 5 3 6 2 4" xfId="26651"/>
    <cellStyle name="Nota 5 3 6 2 5" xfId="26652"/>
    <cellStyle name="Nota 5 3 6 3" xfId="26653"/>
    <cellStyle name="Nota 5 3 6 4" xfId="26654"/>
    <cellStyle name="Nota 5 3 7" xfId="26655"/>
    <cellStyle name="Nota 5 3 7 2" xfId="26656"/>
    <cellStyle name="Nota 5 3 7 2 2" xfId="26657"/>
    <cellStyle name="Nota 5 3 7 2 3" xfId="26658"/>
    <cellStyle name="Nota 5 3 7 2 4" xfId="26659"/>
    <cellStyle name="Nota 5 3 7 2 5" xfId="26660"/>
    <cellStyle name="Nota 5 3 7 3" xfId="26661"/>
    <cellStyle name="Nota 5 3 7 3 2" xfId="26662"/>
    <cellStyle name="Nota 5 3 7 3 3" xfId="26663"/>
    <cellStyle name="Nota 5 3 7 3 4" xfId="26664"/>
    <cellStyle name="Nota 5 3 7 4" xfId="26665"/>
    <cellStyle name="Nota 5 3 8" xfId="26666"/>
    <cellStyle name="Nota 5 3 8 2" xfId="26667"/>
    <cellStyle name="Nota 5 3 8 2 2" xfId="26668"/>
    <cellStyle name="Nota 5 3 8 2 3" xfId="26669"/>
    <cellStyle name="Nota 5 3 8 2 4" xfId="26670"/>
    <cellStyle name="Nota 5 3 8 3" xfId="26671"/>
    <cellStyle name="Nota 5 3 9" xfId="26672"/>
    <cellStyle name="Nota 5 4" xfId="26673"/>
    <cellStyle name="Nota 5 4 10" xfId="26674"/>
    <cellStyle name="Nota 5 4 11" xfId="26675"/>
    <cellStyle name="Nota 5 4 12" xfId="26676"/>
    <cellStyle name="Nota 5 4 13" xfId="26677"/>
    <cellStyle name="Nota 5 4 2" xfId="26678"/>
    <cellStyle name="Nota 5 4 2 2" xfId="26679"/>
    <cellStyle name="Nota 5 4 2 2 2" xfId="26680"/>
    <cellStyle name="Nota 5 4 2 2 2 2" xfId="26681"/>
    <cellStyle name="Nota 5 4 2 2 3" xfId="26682"/>
    <cellStyle name="Nota 5 4 2 2 3 2" xfId="26683"/>
    <cellStyle name="Nota 5 4 2 2 3 3" xfId="26684"/>
    <cellStyle name="Nota 5 4 2 2 3 4" xfId="26685"/>
    <cellStyle name="Nota 5 4 2 2 3 5" xfId="26686"/>
    <cellStyle name="Nota 5 4 2 2 4" xfId="26687"/>
    <cellStyle name="Nota 5 4 2 2 4 2" xfId="26688"/>
    <cellStyle name="Nota 5 4 2 2 4 3" xfId="26689"/>
    <cellStyle name="Nota 5 4 2 2 4 4" xfId="26690"/>
    <cellStyle name="Nota 5 4 2 2 5" xfId="26691"/>
    <cellStyle name="Nota 5 4 2 3" xfId="26692"/>
    <cellStyle name="Nota 5 4 2 3 2" xfId="26693"/>
    <cellStyle name="Nota 5 4 2 3 2 2" xfId="26694"/>
    <cellStyle name="Nota 5 4 2 3 3" xfId="26695"/>
    <cellStyle name="Nota 5 4 2 3 3 2" xfId="26696"/>
    <cellStyle name="Nota 5 4 2 3 3 3" xfId="26697"/>
    <cellStyle name="Nota 5 4 2 3 3 4" xfId="26698"/>
    <cellStyle name="Nota 5 4 2 3 3 5" xfId="26699"/>
    <cellStyle name="Nota 5 4 2 3 4" xfId="26700"/>
    <cellStyle name="Nota 5 4 2 3 4 2" xfId="26701"/>
    <cellStyle name="Nota 5 4 2 3 4 3" xfId="26702"/>
    <cellStyle name="Nota 5 4 2 3 4 4" xfId="26703"/>
    <cellStyle name="Nota 5 4 2 3 5" xfId="26704"/>
    <cellStyle name="Nota 5 4 2 4" xfId="26705"/>
    <cellStyle name="Nota 5 4 2 4 2" xfId="26706"/>
    <cellStyle name="Nota 5 4 2 4 2 2" xfId="26707"/>
    <cellStyle name="Nota 5 4 2 4 2 3" xfId="26708"/>
    <cellStyle name="Nota 5 4 2 4 2 4" xfId="26709"/>
    <cellStyle name="Nota 5 4 2 4 2 5" xfId="26710"/>
    <cellStyle name="Nota 5 4 2 4 3" xfId="26711"/>
    <cellStyle name="Nota 5 4 2 4 4" xfId="26712"/>
    <cellStyle name="Nota 5 4 2 5" xfId="26713"/>
    <cellStyle name="Nota 5 4 2 5 2" xfId="26714"/>
    <cellStyle name="Nota 5 4 2 5 2 2" xfId="26715"/>
    <cellStyle name="Nota 5 4 2 5 2 3" xfId="26716"/>
    <cellStyle name="Nota 5 4 2 5 2 4" xfId="26717"/>
    <cellStyle name="Nota 5 4 2 5 2 5" xfId="26718"/>
    <cellStyle name="Nota 5 4 2 5 3" xfId="26719"/>
    <cellStyle name="Nota 5 4 2 6" xfId="26720"/>
    <cellStyle name="Nota 5 4 2 6 2" xfId="26721"/>
    <cellStyle name="Nota 5 4 2 7" xfId="26722"/>
    <cellStyle name="Nota 5 4 2 7 2" xfId="26723"/>
    <cellStyle name="Nota 5 4 2 7 3" xfId="26724"/>
    <cellStyle name="Nota 5 4 2 7 4" xfId="26725"/>
    <cellStyle name="Nota 5 4 2 7 5" xfId="26726"/>
    <cellStyle name="Nota 5 4 2 8" xfId="26727"/>
    <cellStyle name="Nota 5 4 2 8 2" xfId="26728"/>
    <cellStyle name="Nota 5 4 2 8 3" xfId="26729"/>
    <cellStyle name="Nota 5 4 2 8 4" xfId="26730"/>
    <cellStyle name="Nota 5 4 2 8 5" xfId="26731"/>
    <cellStyle name="Nota 5 4 2 9" xfId="26732"/>
    <cellStyle name="Nota 5 4 3" xfId="26733"/>
    <cellStyle name="Nota 5 4 3 2" xfId="26734"/>
    <cellStyle name="Nota 5 4 3 2 2" xfId="26735"/>
    <cellStyle name="Nota 5 4 3 3" xfId="26736"/>
    <cellStyle name="Nota 5 4 3 3 2" xfId="26737"/>
    <cellStyle name="Nota 5 4 3 3 3" xfId="26738"/>
    <cellStyle name="Nota 5 4 3 3 4" xfId="26739"/>
    <cellStyle name="Nota 5 4 3 3 5" xfId="26740"/>
    <cellStyle name="Nota 5 4 3 4" xfId="26741"/>
    <cellStyle name="Nota 5 4 3 4 2" xfId="26742"/>
    <cellStyle name="Nota 5 4 3 4 3" xfId="26743"/>
    <cellStyle name="Nota 5 4 3 4 4" xfId="26744"/>
    <cellStyle name="Nota 5 4 3 5" xfId="26745"/>
    <cellStyle name="Nota 5 4 4" xfId="26746"/>
    <cellStyle name="Nota 5 4 4 2" xfId="26747"/>
    <cellStyle name="Nota 5 4 4 2 2" xfId="26748"/>
    <cellStyle name="Nota 5 4 4 3" xfId="26749"/>
    <cellStyle name="Nota 5 4 4 3 2" xfId="26750"/>
    <cellStyle name="Nota 5 4 4 3 3" xfId="26751"/>
    <cellStyle name="Nota 5 4 4 3 4" xfId="26752"/>
    <cellStyle name="Nota 5 4 4 3 5" xfId="26753"/>
    <cellStyle name="Nota 5 4 4 4" xfId="26754"/>
    <cellStyle name="Nota 5 4 4 4 2" xfId="26755"/>
    <cellStyle name="Nota 5 4 4 4 3" xfId="26756"/>
    <cellStyle name="Nota 5 4 4 4 4" xfId="26757"/>
    <cellStyle name="Nota 5 4 4 5" xfId="26758"/>
    <cellStyle name="Nota 5 4 5" xfId="26759"/>
    <cellStyle name="Nota 5 4 5 2" xfId="26760"/>
    <cellStyle name="Nota 5 4 5 2 2" xfId="26761"/>
    <cellStyle name="Nota 5 4 5 2 3" xfId="26762"/>
    <cellStyle name="Nota 5 4 5 2 4" xfId="26763"/>
    <cellStyle name="Nota 5 4 5 2 5" xfId="26764"/>
    <cellStyle name="Nota 5 4 5 3" xfId="26765"/>
    <cellStyle name="Nota 5 4 5 4" xfId="26766"/>
    <cellStyle name="Nota 5 4 6" xfId="26767"/>
    <cellStyle name="Nota 5 4 6 2" xfId="26768"/>
    <cellStyle name="Nota 5 4 6 2 2" xfId="26769"/>
    <cellStyle name="Nota 5 4 6 2 3" xfId="26770"/>
    <cellStyle name="Nota 5 4 6 2 4" xfId="26771"/>
    <cellStyle name="Nota 5 4 6 2 5" xfId="26772"/>
    <cellStyle name="Nota 5 4 6 3" xfId="26773"/>
    <cellStyle name="Nota 5 4 6 4" xfId="26774"/>
    <cellStyle name="Nota 5 4 7" xfId="26775"/>
    <cellStyle name="Nota 5 4 7 2" xfId="26776"/>
    <cellStyle name="Nota 5 4 7 2 2" xfId="26777"/>
    <cellStyle name="Nota 5 4 7 2 3" xfId="26778"/>
    <cellStyle name="Nota 5 4 7 2 4" xfId="26779"/>
    <cellStyle name="Nota 5 4 7 2 5" xfId="26780"/>
    <cellStyle name="Nota 5 4 7 3" xfId="26781"/>
    <cellStyle name="Nota 5 4 7 3 2" xfId="26782"/>
    <cellStyle name="Nota 5 4 7 3 3" xfId="26783"/>
    <cellStyle name="Nota 5 4 7 3 4" xfId="26784"/>
    <cellStyle name="Nota 5 4 7 4" xfId="26785"/>
    <cellStyle name="Nota 5 4 8" xfId="26786"/>
    <cellStyle name="Nota 5 4 8 2" xfId="26787"/>
    <cellStyle name="Nota 5 4 8 2 2" xfId="26788"/>
    <cellStyle name="Nota 5 4 8 2 3" xfId="26789"/>
    <cellStyle name="Nota 5 4 8 2 4" xfId="26790"/>
    <cellStyle name="Nota 5 4 8 3" xfId="26791"/>
    <cellStyle name="Nota 5 4 9" xfId="26792"/>
    <cellStyle name="Nota 5 5" xfId="26793"/>
    <cellStyle name="Nota 5 5 10" xfId="26794"/>
    <cellStyle name="Nota 5 5 11" xfId="26795"/>
    <cellStyle name="Nota 5 5 12" xfId="26796"/>
    <cellStyle name="Nota 5 5 13" xfId="26797"/>
    <cellStyle name="Nota 5 5 2" xfId="26798"/>
    <cellStyle name="Nota 5 5 2 2" xfId="26799"/>
    <cellStyle name="Nota 5 5 2 2 2" xfId="26800"/>
    <cellStyle name="Nota 5 5 2 2 2 2" xfId="26801"/>
    <cellStyle name="Nota 5 5 2 2 3" xfId="26802"/>
    <cellStyle name="Nota 5 5 2 2 3 2" xfId="26803"/>
    <cellStyle name="Nota 5 5 2 2 3 3" xfId="26804"/>
    <cellStyle name="Nota 5 5 2 2 3 4" xfId="26805"/>
    <cellStyle name="Nota 5 5 2 2 3 5" xfId="26806"/>
    <cellStyle name="Nota 5 5 2 2 4" xfId="26807"/>
    <cellStyle name="Nota 5 5 2 2 4 2" xfId="26808"/>
    <cellStyle name="Nota 5 5 2 2 4 3" xfId="26809"/>
    <cellStyle name="Nota 5 5 2 2 4 4" xfId="26810"/>
    <cellStyle name="Nota 5 5 2 2 5" xfId="26811"/>
    <cellStyle name="Nota 5 5 2 3" xfId="26812"/>
    <cellStyle name="Nota 5 5 2 3 2" xfId="26813"/>
    <cellStyle name="Nota 5 5 2 3 2 2" xfId="26814"/>
    <cellStyle name="Nota 5 5 2 3 3" xfId="26815"/>
    <cellStyle name="Nota 5 5 2 3 3 2" xfId="26816"/>
    <cellStyle name="Nota 5 5 2 3 3 3" xfId="26817"/>
    <cellStyle name="Nota 5 5 2 3 3 4" xfId="26818"/>
    <cellStyle name="Nota 5 5 2 3 3 5" xfId="26819"/>
    <cellStyle name="Nota 5 5 2 3 4" xfId="26820"/>
    <cellStyle name="Nota 5 5 2 3 4 2" xfId="26821"/>
    <cellStyle name="Nota 5 5 2 3 4 3" xfId="26822"/>
    <cellStyle name="Nota 5 5 2 3 4 4" xfId="26823"/>
    <cellStyle name="Nota 5 5 2 3 5" xfId="26824"/>
    <cellStyle name="Nota 5 5 2 4" xfId="26825"/>
    <cellStyle name="Nota 5 5 2 4 2" xfId="26826"/>
    <cellStyle name="Nota 5 5 2 4 2 2" xfId="26827"/>
    <cellStyle name="Nota 5 5 2 4 2 3" xfId="26828"/>
    <cellStyle name="Nota 5 5 2 4 2 4" xfId="26829"/>
    <cellStyle name="Nota 5 5 2 4 2 5" xfId="26830"/>
    <cellStyle name="Nota 5 5 2 4 3" xfId="26831"/>
    <cellStyle name="Nota 5 5 2 4 4" xfId="26832"/>
    <cellStyle name="Nota 5 5 2 5" xfId="26833"/>
    <cellStyle name="Nota 5 5 2 5 2" xfId="26834"/>
    <cellStyle name="Nota 5 5 2 5 2 2" xfId="26835"/>
    <cellStyle name="Nota 5 5 2 5 2 3" xfId="26836"/>
    <cellStyle name="Nota 5 5 2 5 2 4" xfId="26837"/>
    <cellStyle name="Nota 5 5 2 5 2 5" xfId="26838"/>
    <cellStyle name="Nota 5 5 2 5 3" xfId="26839"/>
    <cellStyle name="Nota 5 5 2 6" xfId="26840"/>
    <cellStyle name="Nota 5 5 2 6 2" xfId="26841"/>
    <cellStyle name="Nota 5 5 2 7" xfId="26842"/>
    <cellStyle name="Nota 5 5 2 7 2" xfId="26843"/>
    <cellStyle name="Nota 5 5 2 7 3" xfId="26844"/>
    <cellStyle name="Nota 5 5 2 7 4" xfId="26845"/>
    <cellStyle name="Nota 5 5 2 7 5" xfId="26846"/>
    <cellStyle name="Nota 5 5 2 8" xfId="26847"/>
    <cellStyle name="Nota 5 5 2 8 2" xfId="26848"/>
    <cellStyle name="Nota 5 5 2 8 3" xfId="26849"/>
    <cellStyle name="Nota 5 5 2 8 4" xfId="26850"/>
    <cellStyle name="Nota 5 5 2 8 5" xfId="26851"/>
    <cellStyle name="Nota 5 5 2 9" xfId="26852"/>
    <cellStyle name="Nota 5 5 3" xfId="26853"/>
    <cellStyle name="Nota 5 5 3 2" xfId="26854"/>
    <cellStyle name="Nota 5 5 3 2 2" xfId="26855"/>
    <cellStyle name="Nota 5 5 3 3" xfId="26856"/>
    <cellStyle name="Nota 5 5 3 3 2" xfId="26857"/>
    <cellStyle name="Nota 5 5 3 3 3" xfId="26858"/>
    <cellStyle name="Nota 5 5 3 3 4" xfId="26859"/>
    <cellStyle name="Nota 5 5 3 3 5" xfId="26860"/>
    <cellStyle name="Nota 5 5 3 4" xfId="26861"/>
    <cellStyle name="Nota 5 5 3 4 2" xfId="26862"/>
    <cellStyle name="Nota 5 5 3 4 3" xfId="26863"/>
    <cellStyle name="Nota 5 5 3 4 4" xfId="26864"/>
    <cellStyle name="Nota 5 5 3 5" xfId="26865"/>
    <cellStyle name="Nota 5 5 4" xfId="26866"/>
    <cellStyle name="Nota 5 5 4 2" xfId="26867"/>
    <cellStyle name="Nota 5 5 4 2 2" xfId="26868"/>
    <cellStyle name="Nota 5 5 4 3" xfId="26869"/>
    <cellStyle name="Nota 5 5 4 3 2" xfId="26870"/>
    <cellStyle name="Nota 5 5 4 3 3" xfId="26871"/>
    <cellStyle name="Nota 5 5 4 3 4" xfId="26872"/>
    <cellStyle name="Nota 5 5 4 3 5" xfId="26873"/>
    <cellStyle name="Nota 5 5 4 4" xfId="26874"/>
    <cellStyle name="Nota 5 5 4 4 2" xfId="26875"/>
    <cellStyle name="Nota 5 5 4 4 3" xfId="26876"/>
    <cellStyle name="Nota 5 5 4 4 4" xfId="26877"/>
    <cellStyle name="Nota 5 5 4 5" xfId="26878"/>
    <cellStyle name="Nota 5 5 5" xfId="26879"/>
    <cellStyle name="Nota 5 5 5 2" xfId="26880"/>
    <cellStyle name="Nota 5 5 5 2 2" xfId="26881"/>
    <cellStyle name="Nota 5 5 5 2 3" xfId="26882"/>
    <cellStyle name="Nota 5 5 5 2 4" xfId="26883"/>
    <cellStyle name="Nota 5 5 5 2 5" xfId="26884"/>
    <cellStyle name="Nota 5 5 5 3" xfId="26885"/>
    <cellStyle name="Nota 5 5 5 4" xfId="26886"/>
    <cellStyle name="Nota 5 5 6" xfId="26887"/>
    <cellStyle name="Nota 5 5 6 2" xfId="26888"/>
    <cellStyle name="Nota 5 5 6 2 2" xfId="26889"/>
    <cellStyle name="Nota 5 5 6 2 3" xfId="26890"/>
    <cellStyle name="Nota 5 5 6 2 4" xfId="26891"/>
    <cellStyle name="Nota 5 5 6 2 5" xfId="26892"/>
    <cellStyle name="Nota 5 5 6 3" xfId="26893"/>
    <cellStyle name="Nota 5 5 6 4" xfId="26894"/>
    <cellStyle name="Nota 5 5 7" xfId="26895"/>
    <cellStyle name="Nota 5 5 7 2" xfId="26896"/>
    <cellStyle name="Nota 5 5 7 2 2" xfId="26897"/>
    <cellStyle name="Nota 5 5 7 2 3" xfId="26898"/>
    <cellStyle name="Nota 5 5 7 2 4" xfId="26899"/>
    <cellStyle name="Nota 5 5 7 2 5" xfId="26900"/>
    <cellStyle name="Nota 5 5 7 3" xfId="26901"/>
    <cellStyle name="Nota 5 5 7 3 2" xfId="26902"/>
    <cellStyle name="Nota 5 5 7 3 3" xfId="26903"/>
    <cellStyle name="Nota 5 5 7 3 4" xfId="26904"/>
    <cellStyle name="Nota 5 5 7 4" xfId="26905"/>
    <cellStyle name="Nota 5 5 8" xfId="26906"/>
    <cellStyle name="Nota 5 5 8 2" xfId="26907"/>
    <cellStyle name="Nota 5 5 8 2 2" xfId="26908"/>
    <cellStyle name="Nota 5 5 8 2 3" xfId="26909"/>
    <cellStyle name="Nota 5 5 8 2 4" xfId="26910"/>
    <cellStyle name="Nota 5 5 8 3" xfId="26911"/>
    <cellStyle name="Nota 5 5 9" xfId="26912"/>
    <cellStyle name="Nota 5 6" xfId="26913"/>
    <cellStyle name="Nota 5 6 10" xfId="26914"/>
    <cellStyle name="Nota 5 6 11" xfId="26915"/>
    <cellStyle name="Nota 5 6 12" xfId="26916"/>
    <cellStyle name="Nota 5 6 13" xfId="26917"/>
    <cellStyle name="Nota 5 6 2" xfId="26918"/>
    <cellStyle name="Nota 5 6 2 2" xfId="26919"/>
    <cellStyle name="Nota 5 6 2 2 2" xfId="26920"/>
    <cellStyle name="Nota 5 6 2 2 2 2" xfId="26921"/>
    <cellStyle name="Nota 5 6 2 2 3" xfId="26922"/>
    <cellStyle name="Nota 5 6 2 2 3 2" xfId="26923"/>
    <cellStyle name="Nota 5 6 2 2 3 3" xfId="26924"/>
    <cellStyle name="Nota 5 6 2 2 3 4" xfId="26925"/>
    <cellStyle name="Nota 5 6 2 2 3 5" xfId="26926"/>
    <cellStyle name="Nota 5 6 2 2 4" xfId="26927"/>
    <cellStyle name="Nota 5 6 2 2 4 2" xfId="26928"/>
    <cellStyle name="Nota 5 6 2 2 4 3" xfId="26929"/>
    <cellStyle name="Nota 5 6 2 2 4 4" xfId="26930"/>
    <cellStyle name="Nota 5 6 2 2 5" xfId="26931"/>
    <cellStyle name="Nota 5 6 2 3" xfId="26932"/>
    <cellStyle name="Nota 5 6 2 3 2" xfId="26933"/>
    <cellStyle name="Nota 5 6 2 3 2 2" xfId="26934"/>
    <cellStyle name="Nota 5 6 2 3 3" xfId="26935"/>
    <cellStyle name="Nota 5 6 2 3 3 2" xfId="26936"/>
    <cellStyle name="Nota 5 6 2 3 3 3" xfId="26937"/>
    <cellStyle name="Nota 5 6 2 3 3 4" xfId="26938"/>
    <cellStyle name="Nota 5 6 2 3 3 5" xfId="26939"/>
    <cellStyle name="Nota 5 6 2 3 4" xfId="26940"/>
    <cellStyle name="Nota 5 6 2 3 4 2" xfId="26941"/>
    <cellStyle name="Nota 5 6 2 3 4 3" xfId="26942"/>
    <cellStyle name="Nota 5 6 2 3 4 4" xfId="26943"/>
    <cellStyle name="Nota 5 6 2 3 5" xfId="26944"/>
    <cellStyle name="Nota 5 6 2 4" xfId="26945"/>
    <cellStyle name="Nota 5 6 2 4 2" xfId="26946"/>
    <cellStyle name="Nota 5 6 2 4 2 2" xfId="26947"/>
    <cellStyle name="Nota 5 6 2 4 2 3" xfId="26948"/>
    <cellStyle name="Nota 5 6 2 4 2 4" xfId="26949"/>
    <cellStyle name="Nota 5 6 2 4 2 5" xfId="26950"/>
    <cellStyle name="Nota 5 6 2 4 3" xfId="26951"/>
    <cellStyle name="Nota 5 6 2 4 4" xfId="26952"/>
    <cellStyle name="Nota 5 6 2 5" xfId="26953"/>
    <cellStyle name="Nota 5 6 2 5 2" xfId="26954"/>
    <cellStyle name="Nota 5 6 2 5 2 2" xfId="26955"/>
    <cellStyle name="Nota 5 6 2 5 2 3" xfId="26956"/>
    <cellStyle name="Nota 5 6 2 5 2 4" xfId="26957"/>
    <cellStyle name="Nota 5 6 2 5 2 5" xfId="26958"/>
    <cellStyle name="Nota 5 6 2 5 3" xfId="26959"/>
    <cellStyle name="Nota 5 6 2 6" xfId="26960"/>
    <cellStyle name="Nota 5 6 2 6 2" xfId="26961"/>
    <cellStyle name="Nota 5 6 2 7" xfId="26962"/>
    <cellStyle name="Nota 5 6 2 7 2" xfId="26963"/>
    <cellStyle name="Nota 5 6 2 7 3" xfId="26964"/>
    <cellStyle name="Nota 5 6 2 7 4" xfId="26965"/>
    <cellStyle name="Nota 5 6 2 7 5" xfId="26966"/>
    <cellStyle name="Nota 5 6 2 8" xfId="26967"/>
    <cellStyle name="Nota 5 6 2 8 2" xfId="26968"/>
    <cellStyle name="Nota 5 6 2 8 3" xfId="26969"/>
    <cellStyle name="Nota 5 6 2 8 4" xfId="26970"/>
    <cellStyle name="Nota 5 6 2 8 5" xfId="26971"/>
    <cellStyle name="Nota 5 6 2 9" xfId="26972"/>
    <cellStyle name="Nota 5 6 3" xfId="26973"/>
    <cellStyle name="Nota 5 6 3 2" xfId="26974"/>
    <cellStyle name="Nota 5 6 3 2 2" xfId="26975"/>
    <cellStyle name="Nota 5 6 3 3" xfId="26976"/>
    <cellStyle name="Nota 5 6 3 3 2" xfId="26977"/>
    <cellStyle name="Nota 5 6 3 3 3" xfId="26978"/>
    <cellStyle name="Nota 5 6 3 3 4" xfId="26979"/>
    <cellStyle name="Nota 5 6 3 3 5" xfId="26980"/>
    <cellStyle name="Nota 5 6 3 4" xfId="26981"/>
    <cellStyle name="Nota 5 6 3 4 2" xfId="26982"/>
    <cellStyle name="Nota 5 6 3 4 3" xfId="26983"/>
    <cellStyle name="Nota 5 6 3 4 4" xfId="26984"/>
    <cellStyle name="Nota 5 6 3 5" xfId="26985"/>
    <cellStyle name="Nota 5 6 4" xfId="26986"/>
    <cellStyle name="Nota 5 6 4 2" xfId="26987"/>
    <cellStyle name="Nota 5 6 4 2 2" xfId="26988"/>
    <cellStyle name="Nota 5 6 4 3" xfId="26989"/>
    <cellStyle name="Nota 5 6 4 3 2" xfId="26990"/>
    <cellStyle name="Nota 5 6 4 3 3" xfId="26991"/>
    <cellStyle name="Nota 5 6 4 3 4" xfId="26992"/>
    <cellStyle name="Nota 5 6 4 3 5" xfId="26993"/>
    <cellStyle name="Nota 5 6 4 4" xfId="26994"/>
    <cellStyle name="Nota 5 6 4 4 2" xfId="26995"/>
    <cellStyle name="Nota 5 6 4 4 3" xfId="26996"/>
    <cellStyle name="Nota 5 6 4 4 4" xfId="26997"/>
    <cellStyle name="Nota 5 6 4 5" xfId="26998"/>
    <cellStyle name="Nota 5 6 5" xfId="26999"/>
    <cellStyle name="Nota 5 6 5 2" xfId="27000"/>
    <cellStyle name="Nota 5 6 5 2 2" xfId="27001"/>
    <cellStyle name="Nota 5 6 5 2 3" xfId="27002"/>
    <cellStyle name="Nota 5 6 5 2 4" xfId="27003"/>
    <cellStyle name="Nota 5 6 5 2 5" xfId="27004"/>
    <cellStyle name="Nota 5 6 5 3" xfId="27005"/>
    <cellStyle name="Nota 5 6 5 4" xfId="27006"/>
    <cellStyle name="Nota 5 6 6" xfId="27007"/>
    <cellStyle name="Nota 5 6 6 2" xfId="27008"/>
    <cellStyle name="Nota 5 6 6 2 2" xfId="27009"/>
    <cellStyle name="Nota 5 6 6 2 3" xfId="27010"/>
    <cellStyle name="Nota 5 6 6 2 4" xfId="27011"/>
    <cellStyle name="Nota 5 6 6 2 5" xfId="27012"/>
    <cellStyle name="Nota 5 6 6 3" xfId="27013"/>
    <cellStyle name="Nota 5 6 6 4" xfId="27014"/>
    <cellStyle name="Nota 5 6 7" xfId="27015"/>
    <cellStyle name="Nota 5 6 7 2" xfId="27016"/>
    <cellStyle name="Nota 5 6 7 2 2" xfId="27017"/>
    <cellStyle name="Nota 5 6 7 2 3" xfId="27018"/>
    <cellStyle name="Nota 5 6 7 2 4" xfId="27019"/>
    <cellStyle name="Nota 5 6 7 2 5" xfId="27020"/>
    <cellStyle name="Nota 5 6 7 3" xfId="27021"/>
    <cellStyle name="Nota 5 6 7 3 2" xfId="27022"/>
    <cellStyle name="Nota 5 6 7 3 3" xfId="27023"/>
    <cellStyle name="Nota 5 6 7 3 4" xfId="27024"/>
    <cellStyle name="Nota 5 6 7 4" xfId="27025"/>
    <cellStyle name="Nota 5 6 8" xfId="27026"/>
    <cellStyle name="Nota 5 6 8 2" xfId="27027"/>
    <cellStyle name="Nota 5 6 8 2 2" xfId="27028"/>
    <cellStyle name="Nota 5 6 8 2 3" xfId="27029"/>
    <cellStyle name="Nota 5 6 8 2 4" xfId="27030"/>
    <cellStyle name="Nota 5 6 8 3" xfId="27031"/>
    <cellStyle name="Nota 5 6 9" xfId="27032"/>
    <cellStyle name="Nota 5 7" xfId="27033"/>
    <cellStyle name="Nota 5 7 10" xfId="27034"/>
    <cellStyle name="Nota 5 7 11" xfId="27035"/>
    <cellStyle name="Nota 5 7 12" xfId="27036"/>
    <cellStyle name="Nota 5 7 13" xfId="27037"/>
    <cellStyle name="Nota 5 7 2" xfId="27038"/>
    <cellStyle name="Nota 5 7 2 2" xfId="27039"/>
    <cellStyle name="Nota 5 7 2 2 2" xfId="27040"/>
    <cellStyle name="Nota 5 7 2 2 2 2" xfId="27041"/>
    <cellStyle name="Nota 5 7 2 2 3" xfId="27042"/>
    <cellStyle name="Nota 5 7 2 2 3 2" xfId="27043"/>
    <cellStyle name="Nota 5 7 2 2 3 3" xfId="27044"/>
    <cellStyle name="Nota 5 7 2 2 3 4" xfId="27045"/>
    <cellStyle name="Nota 5 7 2 2 3 5" xfId="27046"/>
    <cellStyle name="Nota 5 7 2 2 4" xfId="27047"/>
    <cellStyle name="Nota 5 7 2 2 4 2" xfId="27048"/>
    <cellStyle name="Nota 5 7 2 2 4 3" xfId="27049"/>
    <cellStyle name="Nota 5 7 2 2 4 4" xfId="27050"/>
    <cellStyle name="Nota 5 7 2 2 5" xfId="27051"/>
    <cellStyle name="Nota 5 7 2 3" xfId="27052"/>
    <cellStyle name="Nota 5 7 2 3 2" xfId="27053"/>
    <cellStyle name="Nota 5 7 2 3 2 2" xfId="27054"/>
    <cellStyle name="Nota 5 7 2 3 3" xfId="27055"/>
    <cellStyle name="Nota 5 7 2 3 3 2" xfId="27056"/>
    <cellStyle name="Nota 5 7 2 3 3 3" xfId="27057"/>
    <cellStyle name="Nota 5 7 2 3 3 4" xfId="27058"/>
    <cellStyle name="Nota 5 7 2 3 3 5" xfId="27059"/>
    <cellStyle name="Nota 5 7 2 3 4" xfId="27060"/>
    <cellStyle name="Nota 5 7 2 3 4 2" xfId="27061"/>
    <cellStyle name="Nota 5 7 2 3 4 3" xfId="27062"/>
    <cellStyle name="Nota 5 7 2 3 4 4" xfId="27063"/>
    <cellStyle name="Nota 5 7 2 3 5" xfId="27064"/>
    <cellStyle name="Nota 5 7 2 4" xfId="27065"/>
    <cellStyle name="Nota 5 7 2 4 2" xfId="27066"/>
    <cellStyle name="Nota 5 7 2 4 2 2" xfId="27067"/>
    <cellStyle name="Nota 5 7 2 4 2 3" xfId="27068"/>
    <cellStyle name="Nota 5 7 2 4 2 4" xfId="27069"/>
    <cellStyle name="Nota 5 7 2 4 2 5" xfId="27070"/>
    <cellStyle name="Nota 5 7 2 4 3" xfId="27071"/>
    <cellStyle name="Nota 5 7 2 4 4" xfId="27072"/>
    <cellStyle name="Nota 5 7 2 5" xfId="27073"/>
    <cellStyle name="Nota 5 7 2 5 2" xfId="27074"/>
    <cellStyle name="Nota 5 7 2 5 2 2" xfId="27075"/>
    <cellStyle name="Nota 5 7 2 5 2 3" xfId="27076"/>
    <cellStyle name="Nota 5 7 2 5 2 4" xfId="27077"/>
    <cellStyle name="Nota 5 7 2 5 2 5" xfId="27078"/>
    <cellStyle name="Nota 5 7 2 5 3" xfId="27079"/>
    <cellStyle name="Nota 5 7 2 6" xfId="27080"/>
    <cellStyle name="Nota 5 7 2 6 2" xfId="27081"/>
    <cellStyle name="Nota 5 7 2 7" xfId="27082"/>
    <cellStyle name="Nota 5 7 2 7 2" xfId="27083"/>
    <cellStyle name="Nota 5 7 2 7 3" xfId="27084"/>
    <cellStyle name="Nota 5 7 2 7 4" xfId="27085"/>
    <cellStyle name="Nota 5 7 2 7 5" xfId="27086"/>
    <cellStyle name="Nota 5 7 2 8" xfId="27087"/>
    <cellStyle name="Nota 5 7 2 8 2" xfId="27088"/>
    <cellStyle name="Nota 5 7 2 8 3" xfId="27089"/>
    <cellStyle name="Nota 5 7 2 8 4" xfId="27090"/>
    <cellStyle name="Nota 5 7 2 8 5" xfId="27091"/>
    <cellStyle name="Nota 5 7 2 9" xfId="27092"/>
    <cellStyle name="Nota 5 7 3" xfId="27093"/>
    <cellStyle name="Nota 5 7 3 2" xfId="27094"/>
    <cellStyle name="Nota 5 7 3 2 2" xfId="27095"/>
    <cellStyle name="Nota 5 7 3 3" xfId="27096"/>
    <cellStyle name="Nota 5 7 3 3 2" xfId="27097"/>
    <cellStyle name="Nota 5 7 3 3 3" xfId="27098"/>
    <cellStyle name="Nota 5 7 3 3 4" xfId="27099"/>
    <cellStyle name="Nota 5 7 3 3 5" xfId="27100"/>
    <cellStyle name="Nota 5 7 3 4" xfId="27101"/>
    <cellStyle name="Nota 5 7 3 4 2" xfId="27102"/>
    <cellStyle name="Nota 5 7 3 4 3" xfId="27103"/>
    <cellStyle name="Nota 5 7 3 4 4" xfId="27104"/>
    <cellStyle name="Nota 5 7 3 5" xfId="27105"/>
    <cellStyle name="Nota 5 7 4" xfId="27106"/>
    <cellStyle name="Nota 5 7 4 2" xfId="27107"/>
    <cellStyle name="Nota 5 7 4 2 2" xfId="27108"/>
    <cellStyle name="Nota 5 7 4 3" xfId="27109"/>
    <cellStyle name="Nota 5 7 4 3 2" xfId="27110"/>
    <cellStyle name="Nota 5 7 4 3 3" xfId="27111"/>
    <cellStyle name="Nota 5 7 4 3 4" xfId="27112"/>
    <cellStyle name="Nota 5 7 4 3 5" xfId="27113"/>
    <cellStyle name="Nota 5 7 4 4" xfId="27114"/>
    <cellStyle name="Nota 5 7 4 4 2" xfId="27115"/>
    <cellStyle name="Nota 5 7 4 4 3" xfId="27116"/>
    <cellStyle name="Nota 5 7 4 4 4" xfId="27117"/>
    <cellStyle name="Nota 5 7 4 5" xfId="27118"/>
    <cellStyle name="Nota 5 7 5" xfId="27119"/>
    <cellStyle name="Nota 5 7 5 2" xfId="27120"/>
    <cellStyle name="Nota 5 7 5 2 2" xfId="27121"/>
    <cellStyle name="Nota 5 7 5 2 3" xfId="27122"/>
    <cellStyle name="Nota 5 7 5 2 4" xfId="27123"/>
    <cellStyle name="Nota 5 7 5 2 5" xfId="27124"/>
    <cellStyle name="Nota 5 7 5 3" xfId="27125"/>
    <cellStyle name="Nota 5 7 5 4" xfId="27126"/>
    <cellStyle name="Nota 5 7 6" xfId="27127"/>
    <cellStyle name="Nota 5 7 6 2" xfId="27128"/>
    <cellStyle name="Nota 5 7 6 2 2" xfId="27129"/>
    <cellStyle name="Nota 5 7 6 2 3" xfId="27130"/>
    <cellStyle name="Nota 5 7 6 2 4" xfId="27131"/>
    <cellStyle name="Nota 5 7 6 2 5" xfId="27132"/>
    <cellStyle name="Nota 5 7 6 3" xfId="27133"/>
    <cellStyle name="Nota 5 7 6 4" xfId="27134"/>
    <cellStyle name="Nota 5 7 7" xfId="27135"/>
    <cellStyle name="Nota 5 7 7 2" xfId="27136"/>
    <cellStyle name="Nota 5 7 7 2 2" xfId="27137"/>
    <cellStyle name="Nota 5 7 7 2 3" xfId="27138"/>
    <cellStyle name="Nota 5 7 7 2 4" xfId="27139"/>
    <cellStyle name="Nota 5 7 7 2 5" xfId="27140"/>
    <cellStyle name="Nota 5 7 7 3" xfId="27141"/>
    <cellStyle name="Nota 5 7 7 3 2" xfId="27142"/>
    <cellStyle name="Nota 5 7 7 3 3" xfId="27143"/>
    <cellStyle name="Nota 5 7 7 3 4" xfId="27144"/>
    <cellStyle name="Nota 5 7 7 4" xfId="27145"/>
    <cellStyle name="Nota 5 7 8" xfId="27146"/>
    <cellStyle name="Nota 5 7 8 2" xfId="27147"/>
    <cellStyle name="Nota 5 7 8 2 2" xfId="27148"/>
    <cellStyle name="Nota 5 7 8 2 3" xfId="27149"/>
    <cellStyle name="Nota 5 7 8 2 4" xfId="27150"/>
    <cellStyle name="Nota 5 7 8 3" xfId="27151"/>
    <cellStyle name="Nota 5 7 9" xfId="27152"/>
    <cellStyle name="Nota 5 8" xfId="27153"/>
    <cellStyle name="Nota 5 8 10" xfId="27154"/>
    <cellStyle name="Nota 5 8 11" xfId="27155"/>
    <cellStyle name="Nota 5 8 12" xfId="27156"/>
    <cellStyle name="Nota 5 8 13" xfId="27157"/>
    <cellStyle name="Nota 5 8 2" xfId="27158"/>
    <cellStyle name="Nota 5 8 2 2" xfId="27159"/>
    <cellStyle name="Nota 5 8 2 2 2" xfId="27160"/>
    <cellStyle name="Nota 5 8 2 2 2 2" xfId="27161"/>
    <cellStyle name="Nota 5 8 2 2 3" xfId="27162"/>
    <cellStyle name="Nota 5 8 2 2 3 2" xfId="27163"/>
    <cellStyle name="Nota 5 8 2 2 3 3" xfId="27164"/>
    <cellStyle name="Nota 5 8 2 2 3 4" xfId="27165"/>
    <cellStyle name="Nota 5 8 2 2 3 5" xfId="27166"/>
    <cellStyle name="Nota 5 8 2 2 4" xfId="27167"/>
    <cellStyle name="Nota 5 8 2 2 4 2" xfId="27168"/>
    <cellStyle name="Nota 5 8 2 2 4 3" xfId="27169"/>
    <cellStyle name="Nota 5 8 2 2 4 4" xfId="27170"/>
    <cellStyle name="Nota 5 8 2 2 5" xfId="27171"/>
    <cellStyle name="Nota 5 8 2 3" xfId="27172"/>
    <cellStyle name="Nota 5 8 2 3 2" xfId="27173"/>
    <cellStyle name="Nota 5 8 2 3 2 2" xfId="27174"/>
    <cellStyle name="Nota 5 8 2 3 3" xfId="27175"/>
    <cellStyle name="Nota 5 8 2 3 3 2" xfId="27176"/>
    <cellStyle name="Nota 5 8 2 3 3 3" xfId="27177"/>
    <cellStyle name="Nota 5 8 2 3 3 4" xfId="27178"/>
    <cellStyle name="Nota 5 8 2 3 3 5" xfId="27179"/>
    <cellStyle name="Nota 5 8 2 3 4" xfId="27180"/>
    <cellStyle name="Nota 5 8 2 3 4 2" xfId="27181"/>
    <cellStyle name="Nota 5 8 2 3 4 3" xfId="27182"/>
    <cellStyle name="Nota 5 8 2 3 4 4" xfId="27183"/>
    <cellStyle name="Nota 5 8 2 3 5" xfId="27184"/>
    <cellStyle name="Nota 5 8 2 4" xfId="27185"/>
    <cellStyle name="Nota 5 8 2 4 2" xfId="27186"/>
    <cellStyle name="Nota 5 8 2 4 2 2" xfId="27187"/>
    <cellStyle name="Nota 5 8 2 4 2 3" xfId="27188"/>
    <cellStyle name="Nota 5 8 2 4 2 4" xfId="27189"/>
    <cellStyle name="Nota 5 8 2 4 2 5" xfId="27190"/>
    <cellStyle name="Nota 5 8 2 4 3" xfId="27191"/>
    <cellStyle name="Nota 5 8 2 4 4" xfId="27192"/>
    <cellStyle name="Nota 5 8 2 5" xfId="27193"/>
    <cellStyle name="Nota 5 8 2 5 2" xfId="27194"/>
    <cellStyle name="Nota 5 8 2 5 2 2" xfId="27195"/>
    <cellStyle name="Nota 5 8 2 5 2 3" xfId="27196"/>
    <cellStyle name="Nota 5 8 2 5 2 4" xfId="27197"/>
    <cellStyle name="Nota 5 8 2 5 2 5" xfId="27198"/>
    <cellStyle name="Nota 5 8 2 5 3" xfId="27199"/>
    <cellStyle name="Nota 5 8 2 6" xfId="27200"/>
    <cellStyle name="Nota 5 8 2 6 2" xfId="27201"/>
    <cellStyle name="Nota 5 8 2 7" xfId="27202"/>
    <cellStyle name="Nota 5 8 2 7 2" xfId="27203"/>
    <cellStyle name="Nota 5 8 2 7 3" xfId="27204"/>
    <cellStyle name="Nota 5 8 2 7 4" xfId="27205"/>
    <cellStyle name="Nota 5 8 2 7 5" xfId="27206"/>
    <cellStyle name="Nota 5 8 2 8" xfId="27207"/>
    <cellStyle name="Nota 5 8 2 8 2" xfId="27208"/>
    <cellStyle name="Nota 5 8 2 8 3" xfId="27209"/>
    <cellStyle name="Nota 5 8 2 8 4" xfId="27210"/>
    <cellStyle name="Nota 5 8 2 8 5" xfId="27211"/>
    <cellStyle name="Nota 5 8 2 9" xfId="27212"/>
    <cellStyle name="Nota 5 8 3" xfId="27213"/>
    <cellStyle name="Nota 5 8 3 2" xfId="27214"/>
    <cellStyle name="Nota 5 8 3 2 2" xfId="27215"/>
    <cellStyle name="Nota 5 8 3 3" xfId="27216"/>
    <cellStyle name="Nota 5 8 3 3 2" xfId="27217"/>
    <cellStyle name="Nota 5 8 3 3 3" xfId="27218"/>
    <cellStyle name="Nota 5 8 3 3 4" xfId="27219"/>
    <cellStyle name="Nota 5 8 3 3 5" xfId="27220"/>
    <cellStyle name="Nota 5 8 3 4" xfId="27221"/>
    <cellStyle name="Nota 5 8 3 4 2" xfId="27222"/>
    <cellStyle name="Nota 5 8 3 4 3" xfId="27223"/>
    <cellStyle name="Nota 5 8 3 4 4" xfId="27224"/>
    <cellStyle name="Nota 5 8 3 5" xfId="27225"/>
    <cellStyle name="Nota 5 8 4" xfId="27226"/>
    <cellStyle name="Nota 5 8 4 2" xfId="27227"/>
    <cellStyle name="Nota 5 8 4 2 2" xfId="27228"/>
    <cellStyle name="Nota 5 8 4 3" xfId="27229"/>
    <cellStyle name="Nota 5 8 4 3 2" xfId="27230"/>
    <cellStyle name="Nota 5 8 4 3 3" xfId="27231"/>
    <cellStyle name="Nota 5 8 4 3 4" xfId="27232"/>
    <cellStyle name="Nota 5 8 4 3 5" xfId="27233"/>
    <cellStyle name="Nota 5 8 4 4" xfId="27234"/>
    <cellStyle name="Nota 5 8 4 4 2" xfId="27235"/>
    <cellStyle name="Nota 5 8 4 4 3" xfId="27236"/>
    <cellStyle name="Nota 5 8 4 4 4" xfId="27237"/>
    <cellStyle name="Nota 5 8 4 5" xfId="27238"/>
    <cellStyle name="Nota 5 8 5" xfId="27239"/>
    <cellStyle name="Nota 5 8 5 2" xfId="27240"/>
    <cellStyle name="Nota 5 8 5 2 2" xfId="27241"/>
    <cellStyle name="Nota 5 8 5 2 3" xfId="27242"/>
    <cellStyle name="Nota 5 8 5 2 4" xfId="27243"/>
    <cellStyle name="Nota 5 8 5 2 5" xfId="27244"/>
    <cellStyle name="Nota 5 8 5 3" xfId="27245"/>
    <cellStyle name="Nota 5 8 5 4" xfId="27246"/>
    <cellStyle name="Nota 5 8 6" xfId="27247"/>
    <cellStyle name="Nota 5 8 6 2" xfId="27248"/>
    <cellStyle name="Nota 5 8 6 2 2" xfId="27249"/>
    <cellStyle name="Nota 5 8 6 2 3" xfId="27250"/>
    <cellStyle name="Nota 5 8 6 2 4" xfId="27251"/>
    <cellStyle name="Nota 5 8 6 2 5" xfId="27252"/>
    <cellStyle name="Nota 5 8 6 3" xfId="27253"/>
    <cellStyle name="Nota 5 8 6 4" xfId="27254"/>
    <cellStyle name="Nota 5 8 7" xfId="27255"/>
    <cellStyle name="Nota 5 8 7 2" xfId="27256"/>
    <cellStyle name="Nota 5 8 7 2 2" xfId="27257"/>
    <cellStyle name="Nota 5 8 7 2 3" xfId="27258"/>
    <cellStyle name="Nota 5 8 7 2 4" xfId="27259"/>
    <cellStyle name="Nota 5 8 7 2 5" xfId="27260"/>
    <cellStyle name="Nota 5 8 7 3" xfId="27261"/>
    <cellStyle name="Nota 5 8 7 3 2" xfId="27262"/>
    <cellStyle name="Nota 5 8 7 3 3" xfId="27263"/>
    <cellStyle name="Nota 5 8 7 3 4" xfId="27264"/>
    <cellStyle name="Nota 5 8 7 4" xfId="27265"/>
    <cellStyle name="Nota 5 8 8" xfId="27266"/>
    <cellStyle name="Nota 5 8 8 2" xfId="27267"/>
    <cellStyle name="Nota 5 8 8 2 2" xfId="27268"/>
    <cellStyle name="Nota 5 8 8 2 3" xfId="27269"/>
    <cellStyle name="Nota 5 8 8 2 4" xfId="27270"/>
    <cellStyle name="Nota 5 8 8 3" xfId="27271"/>
    <cellStyle name="Nota 5 8 9" xfId="27272"/>
    <cellStyle name="Nota 5 9" xfId="27273"/>
    <cellStyle name="Nota 5 9 10" xfId="27274"/>
    <cellStyle name="Nota 5 9 11" xfId="27275"/>
    <cellStyle name="Nota 5 9 12" xfId="27276"/>
    <cellStyle name="Nota 5 9 13" xfId="27277"/>
    <cellStyle name="Nota 5 9 2" xfId="27278"/>
    <cellStyle name="Nota 5 9 2 2" xfId="27279"/>
    <cellStyle name="Nota 5 9 2 2 2" xfId="27280"/>
    <cellStyle name="Nota 5 9 2 2 2 2" xfId="27281"/>
    <cellStyle name="Nota 5 9 2 2 3" xfId="27282"/>
    <cellStyle name="Nota 5 9 2 2 3 2" xfId="27283"/>
    <cellStyle name="Nota 5 9 2 2 3 3" xfId="27284"/>
    <cellStyle name="Nota 5 9 2 2 3 4" xfId="27285"/>
    <cellStyle name="Nota 5 9 2 2 3 5" xfId="27286"/>
    <cellStyle name="Nota 5 9 2 2 4" xfId="27287"/>
    <cellStyle name="Nota 5 9 2 2 4 2" xfId="27288"/>
    <cellStyle name="Nota 5 9 2 2 4 3" xfId="27289"/>
    <cellStyle name="Nota 5 9 2 2 4 4" xfId="27290"/>
    <cellStyle name="Nota 5 9 2 2 5" xfId="27291"/>
    <cellStyle name="Nota 5 9 2 3" xfId="27292"/>
    <cellStyle name="Nota 5 9 2 3 2" xfId="27293"/>
    <cellStyle name="Nota 5 9 2 3 2 2" xfId="27294"/>
    <cellStyle name="Nota 5 9 2 3 3" xfId="27295"/>
    <cellStyle name="Nota 5 9 2 3 3 2" xfId="27296"/>
    <cellStyle name="Nota 5 9 2 3 3 3" xfId="27297"/>
    <cellStyle name="Nota 5 9 2 3 3 4" xfId="27298"/>
    <cellStyle name="Nota 5 9 2 3 3 5" xfId="27299"/>
    <cellStyle name="Nota 5 9 2 3 4" xfId="27300"/>
    <cellStyle name="Nota 5 9 2 3 4 2" xfId="27301"/>
    <cellStyle name="Nota 5 9 2 3 4 3" xfId="27302"/>
    <cellStyle name="Nota 5 9 2 3 4 4" xfId="27303"/>
    <cellStyle name="Nota 5 9 2 3 5" xfId="27304"/>
    <cellStyle name="Nota 5 9 2 4" xfId="27305"/>
    <cellStyle name="Nota 5 9 2 4 2" xfId="27306"/>
    <cellStyle name="Nota 5 9 2 4 2 2" xfId="27307"/>
    <cellStyle name="Nota 5 9 2 4 2 3" xfId="27308"/>
    <cellStyle name="Nota 5 9 2 4 2 4" xfId="27309"/>
    <cellStyle name="Nota 5 9 2 4 2 5" xfId="27310"/>
    <cellStyle name="Nota 5 9 2 4 3" xfId="27311"/>
    <cellStyle name="Nota 5 9 2 4 4" xfId="27312"/>
    <cellStyle name="Nota 5 9 2 5" xfId="27313"/>
    <cellStyle name="Nota 5 9 2 5 2" xfId="27314"/>
    <cellStyle name="Nota 5 9 2 5 2 2" xfId="27315"/>
    <cellStyle name="Nota 5 9 2 5 2 3" xfId="27316"/>
    <cellStyle name="Nota 5 9 2 5 2 4" xfId="27317"/>
    <cellStyle name="Nota 5 9 2 5 2 5" xfId="27318"/>
    <cellStyle name="Nota 5 9 2 5 3" xfId="27319"/>
    <cellStyle name="Nota 5 9 2 6" xfId="27320"/>
    <cellStyle name="Nota 5 9 2 6 2" xfId="27321"/>
    <cellStyle name="Nota 5 9 2 7" xfId="27322"/>
    <cellStyle name="Nota 5 9 2 7 2" xfId="27323"/>
    <cellStyle name="Nota 5 9 2 7 3" xfId="27324"/>
    <cellStyle name="Nota 5 9 2 7 4" xfId="27325"/>
    <cellStyle name="Nota 5 9 2 7 5" xfId="27326"/>
    <cellStyle name="Nota 5 9 2 8" xfId="27327"/>
    <cellStyle name="Nota 5 9 2 8 2" xfId="27328"/>
    <cellStyle name="Nota 5 9 2 8 3" xfId="27329"/>
    <cellStyle name="Nota 5 9 2 8 4" xfId="27330"/>
    <cellStyle name="Nota 5 9 2 8 5" xfId="27331"/>
    <cellStyle name="Nota 5 9 2 9" xfId="27332"/>
    <cellStyle name="Nota 5 9 3" xfId="27333"/>
    <cellStyle name="Nota 5 9 3 2" xfId="27334"/>
    <cellStyle name="Nota 5 9 3 2 2" xfId="27335"/>
    <cellStyle name="Nota 5 9 3 3" xfId="27336"/>
    <cellStyle name="Nota 5 9 3 3 2" xfId="27337"/>
    <cellStyle name="Nota 5 9 3 3 3" xfId="27338"/>
    <cellStyle name="Nota 5 9 3 3 4" xfId="27339"/>
    <cellStyle name="Nota 5 9 3 3 5" xfId="27340"/>
    <cellStyle name="Nota 5 9 3 4" xfId="27341"/>
    <cellStyle name="Nota 5 9 3 4 2" xfId="27342"/>
    <cellStyle name="Nota 5 9 3 4 3" xfId="27343"/>
    <cellStyle name="Nota 5 9 3 4 4" xfId="27344"/>
    <cellStyle name="Nota 5 9 3 5" xfId="27345"/>
    <cellStyle name="Nota 5 9 4" xfId="27346"/>
    <cellStyle name="Nota 5 9 4 2" xfId="27347"/>
    <cellStyle name="Nota 5 9 4 2 2" xfId="27348"/>
    <cellStyle name="Nota 5 9 4 2 3" xfId="27349"/>
    <cellStyle name="Nota 5 9 4 2 4" xfId="27350"/>
    <cellStyle name="Nota 5 9 4 2 5" xfId="27351"/>
    <cellStyle name="Nota 5 9 4 3" xfId="27352"/>
    <cellStyle name="Nota 5 9 4 4" xfId="27353"/>
    <cellStyle name="Nota 5 9 5" xfId="27354"/>
    <cellStyle name="Nota 5 9 5 2" xfId="27355"/>
    <cellStyle name="Nota 5 9 5 2 2" xfId="27356"/>
    <cellStyle name="Nota 5 9 5 2 3" xfId="27357"/>
    <cellStyle name="Nota 5 9 5 2 4" xfId="27358"/>
    <cellStyle name="Nota 5 9 5 2 5" xfId="27359"/>
    <cellStyle name="Nota 5 9 5 3" xfId="27360"/>
    <cellStyle name="Nota 5 9 5 4" xfId="27361"/>
    <cellStyle name="Nota 5 9 6" xfId="27362"/>
    <cellStyle name="Nota 5 9 6 2" xfId="27363"/>
    <cellStyle name="Nota 5 9 6 2 2" xfId="27364"/>
    <cellStyle name="Nota 5 9 6 2 3" xfId="27365"/>
    <cellStyle name="Nota 5 9 6 2 4" xfId="27366"/>
    <cellStyle name="Nota 5 9 6 2 5" xfId="27367"/>
    <cellStyle name="Nota 5 9 6 3" xfId="27368"/>
    <cellStyle name="Nota 5 9 6 4" xfId="27369"/>
    <cellStyle name="Nota 5 9 7" xfId="27370"/>
    <cellStyle name="Nota 5 9 7 2" xfId="27371"/>
    <cellStyle name="Nota 5 9 7 2 2" xfId="27372"/>
    <cellStyle name="Nota 5 9 7 2 3" xfId="27373"/>
    <cellStyle name="Nota 5 9 7 2 4" xfId="27374"/>
    <cellStyle name="Nota 5 9 7 2 5" xfId="27375"/>
    <cellStyle name="Nota 5 9 7 3" xfId="27376"/>
    <cellStyle name="Nota 5 9 7 3 2" xfId="27377"/>
    <cellStyle name="Nota 5 9 7 3 3" xfId="27378"/>
    <cellStyle name="Nota 5 9 7 3 4" xfId="27379"/>
    <cellStyle name="Nota 5 9 7 4" xfId="27380"/>
    <cellStyle name="Nota 5 9 8" xfId="27381"/>
    <cellStyle name="Nota 5 9 8 2" xfId="27382"/>
    <cellStyle name="Nota 5 9 8 2 2" xfId="27383"/>
    <cellStyle name="Nota 5 9 8 2 3" xfId="27384"/>
    <cellStyle name="Nota 5 9 8 2 4" xfId="27385"/>
    <cellStyle name="Nota 5 9 8 3" xfId="27386"/>
    <cellStyle name="Nota 5 9 9" xfId="27387"/>
    <cellStyle name="Nota 6" xfId="27388"/>
    <cellStyle name="Nota 6 10" xfId="27389"/>
    <cellStyle name="Nota 6 10 10" xfId="27390"/>
    <cellStyle name="Nota 6 10 11" xfId="27391"/>
    <cellStyle name="Nota 6 10 12" xfId="27392"/>
    <cellStyle name="Nota 6 10 13" xfId="27393"/>
    <cellStyle name="Nota 6 10 2" xfId="27394"/>
    <cellStyle name="Nota 6 10 2 2" xfId="27395"/>
    <cellStyle name="Nota 6 10 2 2 2" xfId="27396"/>
    <cellStyle name="Nota 6 10 2 2 2 2" xfId="27397"/>
    <cellStyle name="Nota 6 10 2 2 3" xfId="27398"/>
    <cellStyle name="Nota 6 10 2 2 3 2" xfId="27399"/>
    <cellStyle name="Nota 6 10 2 2 3 3" xfId="27400"/>
    <cellStyle name="Nota 6 10 2 2 3 4" xfId="27401"/>
    <cellStyle name="Nota 6 10 2 2 3 5" xfId="27402"/>
    <cellStyle name="Nota 6 10 2 2 4" xfId="27403"/>
    <cellStyle name="Nota 6 10 2 2 4 2" xfId="27404"/>
    <cellStyle name="Nota 6 10 2 2 4 3" xfId="27405"/>
    <cellStyle name="Nota 6 10 2 2 4 4" xfId="27406"/>
    <cellStyle name="Nota 6 10 2 2 5" xfId="27407"/>
    <cellStyle name="Nota 6 10 2 3" xfId="27408"/>
    <cellStyle name="Nota 6 10 2 3 2" xfId="27409"/>
    <cellStyle name="Nota 6 10 2 3 2 2" xfId="27410"/>
    <cellStyle name="Nota 6 10 2 3 3" xfId="27411"/>
    <cellStyle name="Nota 6 10 2 3 3 2" xfId="27412"/>
    <cellStyle name="Nota 6 10 2 3 3 3" xfId="27413"/>
    <cellStyle name="Nota 6 10 2 3 3 4" xfId="27414"/>
    <cellStyle name="Nota 6 10 2 3 3 5" xfId="27415"/>
    <cellStyle name="Nota 6 10 2 3 4" xfId="27416"/>
    <cellStyle name="Nota 6 10 2 3 4 2" xfId="27417"/>
    <cellStyle name="Nota 6 10 2 3 4 3" xfId="27418"/>
    <cellStyle name="Nota 6 10 2 3 4 4" xfId="27419"/>
    <cellStyle name="Nota 6 10 2 3 5" xfId="27420"/>
    <cellStyle name="Nota 6 10 2 4" xfId="27421"/>
    <cellStyle name="Nota 6 10 2 4 2" xfId="27422"/>
    <cellStyle name="Nota 6 10 2 4 2 2" xfId="27423"/>
    <cellStyle name="Nota 6 10 2 4 2 3" xfId="27424"/>
    <cellStyle name="Nota 6 10 2 4 2 4" xfId="27425"/>
    <cellStyle name="Nota 6 10 2 4 2 5" xfId="27426"/>
    <cellStyle name="Nota 6 10 2 4 3" xfId="27427"/>
    <cellStyle name="Nota 6 10 2 4 4" xfId="27428"/>
    <cellStyle name="Nota 6 10 2 5" xfId="27429"/>
    <cellStyle name="Nota 6 10 2 5 2" xfId="27430"/>
    <cellStyle name="Nota 6 10 2 5 2 2" xfId="27431"/>
    <cellStyle name="Nota 6 10 2 5 2 3" xfId="27432"/>
    <cellStyle name="Nota 6 10 2 5 2 4" xfId="27433"/>
    <cellStyle name="Nota 6 10 2 5 2 5" xfId="27434"/>
    <cellStyle name="Nota 6 10 2 5 3" xfId="27435"/>
    <cellStyle name="Nota 6 10 2 6" xfId="27436"/>
    <cellStyle name="Nota 6 10 2 6 2" xfId="27437"/>
    <cellStyle name="Nota 6 10 2 7" xfId="27438"/>
    <cellStyle name="Nota 6 10 2 7 2" xfId="27439"/>
    <cellStyle name="Nota 6 10 2 7 3" xfId="27440"/>
    <cellStyle name="Nota 6 10 2 7 4" xfId="27441"/>
    <cellStyle name="Nota 6 10 2 7 5" xfId="27442"/>
    <cellStyle name="Nota 6 10 2 8" xfId="27443"/>
    <cellStyle name="Nota 6 10 2 8 2" xfId="27444"/>
    <cellStyle name="Nota 6 10 2 8 3" xfId="27445"/>
    <cellStyle name="Nota 6 10 2 8 4" xfId="27446"/>
    <cellStyle name="Nota 6 10 2 8 5" xfId="27447"/>
    <cellStyle name="Nota 6 10 2 9" xfId="27448"/>
    <cellStyle name="Nota 6 10 3" xfId="27449"/>
    <cellStyle name="Nota 6 10 3 2" xfId="27450"/>
    <cellStyle name="Nota 6 10 3 2 2" xfId="27451"/>
    <cellStyle name="Nota 6 10 3 3" xfId="27452"/>
    <cellStyle name="Nota 6 10 3 3 2" xfId="27453"/>
    <cellStyle name="Nota 6 10 3 3 3" xfId="27454"/>
    <cellStyle name="Nota 6 10 3 3 4" xfId="27455"/>
    <cellStyle name="Nota 6 10 3 3 5" xfId="27456"/>
    <cellStyle name="Nota 6 10 3 4" xfId="27457"/>
    <cellStyle name="Nota 6 10 3 4 2" xfId="27458"/>
    <cellStyle name="Nota 6 10 3 4 3" xfId="27459"/>
    <cellStyle name="Nota 6 10 3 4 4" xfId="27460"/>
    <cellStyle name="Nota 6 10 3 5" xfId="27461"/>
    <cellStyle name="Nota 6 10 4" xfId="27462"/>
    <cellStyle name="Nota 6 10 4 2" xfId="27463"/>
    <cellStyle name="Nota 6 10 4 2 2" xfId="27464"/>
    <cellStyle name="Nota 6 10 4 2 3" xfId="27465"/>
    <cellStyle name="Nota 6 10 4 2 4" xfId="27466"/>
    <cellStyle name="Nota 6 10 4 2 5" xfId="27467"/>
    <cellStyle name="Nota 6 10 4 3" xfId="27468"/>
    <cellStyle name="Nota 6 10 4 4" xfId="27469"/>
    <cellStyle name="Nota 6 10 5" xfId="27470"/>
    <cellStyle name="Nota 6 10 5 2" xfId="27471"/>
    <cellStyle name="Nota 6 10 5 2 2" xfId="27472"/>
    <cellStyle name="Nota 6 10 5 2 3" xfId="27473"/>
    <cellStyle name="Nota 6 10 5 2 4" xfId="27474"/>
    <cellStyle name="Nota 6 10 5 2 5" xfId="27475"/>
    <cellStyle name="Nota 6 10 5 3" xfId="27476"/>
    <cellStyle name="Nota 6 10 5 4" xfId="27477"/>
    <cellStyle name="Nota 6 10 6" xfId="27478"/>
    <cellStyle name="Nota 6 10 6 2" xfId="27479"/>
    <cellStyle name="Nota 6 10 6 2 2" xfId="27480"/>
    <cellStyle name="Nota 6 10 6 2 3" xfId="27481"/>
    <cellStyle name="Nota 6 10 6 2 4" xfId="27482"/>
    <cellStyle name="Nota 6 10 6 2 5" xfId="27483"/>
    <cellStyle name="Nota 6 10 6 3" xfId="27484"/>
    <cellStyle name="Nota 6 10 6 4" xfId="27485"/>
    <cellStyle name="Nota 6 10 7" xfId="27486"/>
    <cellStyle name="Nota 6 10 7 2" xfId="27487"/>
    <cellStyle name="Nota 6 10 7 2 2" xfId="27488"/>
    <cellStyle name="Nota 6 10 7 2 3" xfId="27489"/>
    <cellStyle name="Nota 6 10 7 2 4" xfId="27490"/>
    <cellStyle name="Nota 6 10 7 2 5" xfId="27491"/>
    <cellStyle name="Nota 6 10 7 3" xfId="27492"/>
    <cellStyle name="Nota 6 10 7 3 2" xfId="27493"/>
    <cellStyle name="Nota 6 10 7 3 3" xfId="27494"/>
    <cellStyle name="Nota 6 10 7 3 4" xfId="27495"/>
    <cellStyle name="Nota 6 10 7 4" xfId="27496"/>
    <cellStyle name="Nota 6 10 8" xfId="27497"/>
    <cellStyle name="Nota 6 10 8 2" xfId="27498"/>
    <cellStyle name="Nota 6 10 8 2 2" xfId="27499"/>
    <cellStyle name="Nota 6 10 8 2 3" xfId="27500"/>
    <cellStyle name="Nota 6 10 8 2 4" xfId="27501"/>
    <cellStyle name="Nota 6 10 8 3" xfId="27502"/>
    <cellStyle name="Nota 6 10 9" xfId="27503"/>
    <cellStyle name="Nota 6 11" xfId="27504"/>
    <cellStyle name="Nota 6 11 2" xfId="27505"/>
    <cellStyle name="Nota 6 11 2 2" xfId="27506"/>
    <cellStyle name="Nota 6 11 2 2 2" xfId="27507"/>
    <cellStyle name="Nota 6 11 2 3" xfId="27508"/>
    <cellStyle name="Nota 6 11 2 3 2" xfId="27509"/>
    <cellStyle name="Nota 6 11 2 3 3" xfId="27510"/>
    <cellStyle name="Nota 6 11 2 3 4" xfId="27511"/>
    <cellStyle name="Nota 6 11 2 3 5" xfId="27512"/>
    <cellStyle name="Nota 6 11 2 4" xfId="27513"/>
    <cellStyle name="Nota 6 11 2 4 2" xfId="27514"/>
    <cellStyle name="Nota 6 11 2 4 3" xfId="27515"/>
    <cellStyle name="Nota 6 11 2 4 4" xfId="27516"/>
    <cellStyle name="Nota 6 11 2 5" xfId="27517"/>
    <cellStyle name="Nota 6 11 3" xfId="27518"/>
    <cellStyle name="Nota 6 11 3 2" xfId="27519"/>
    <cellStyle name="Nota 6 11 3 2 2" xfId="27520"/>
    <cellStyle name="Nota 6 11 3 3" xfId="27521"/>
    <cellStyle name="Nota 6 11 3 3 2" xfId="27522"/>
    <cellStyle name="Nota 6 11 3 3 3" xfId="27523"/>
    <cellStyle name="Nota 6 11 3 3 4" xfId="27524"/>
    <cellStyle name="Nota 6 11 3 3 5" xfId="27525"/>
    <cellStyle name="Nota 6 11 3 4" xfId="27526"/>
    <cellStyle name="Nota 6 11 3 4 2" xfId="27527"/>
    <cellStyle name="Nota 6 11 3 4 3" xfId="27528"/>
    <cellStyle name="Nota 6 11 3 4 4" xfId="27529"/>
    <cellStyle name="Nota 6 11 3 5" xfId="27530"/>
    <cellStyle name="Nota 6 11 4" xfId="27531"/>
    <cellStyle name="Nota 6 11 4 2" xfId="27532"/>
    <cellStyle name="Nota 6 11 4 2 2" xfId="27533"/>
    <cellStyle name="Nota 6 11 4 2 3" xfId="27534"/>
    <cellStyle name="Nota 6 11 4 2 4" xfId="27535"/>
    <cellStyle name="Nota 6 11 4 2 5" xfId="27536"/>
    <cellStyle name="Nota 6 11 4 3" xfId="27537"/>
    <cellStyle name="Nota 6 11 4 4" xfId="27538"/>
    <cellStyle name="Nota 6 11 5" xfId="27539"/>
    <cellStyle name="Nota 6 11 5 2" xfId="27540"/>
    <cellStyle name="Nota 6 11 5 2 2" xfId="27541"/>
    <cellStyle name="Nota 6 11 5 2 3" xfId="27542"/>
    <cellStyle name="Nota 6 11 5 2 4" xfId="27543"/>
    <cellStyle name="Nota 6 11 5 2 5" xfId="27544"/>
    <cellStyle name="Nota 6 11 5 3" xfId="27545"/>
    <cellStyle name="Nota 6 11 6" xfId="27546"/>
    <cellStyle name="Nota 6 11 6 2" xfId="27547"/>
    <cellStyle name="Nota 6 11 7" xfId="27548"/>
    <cellStyle name="Nota 6 11 7 2" xfId="27549"/>
    <cellStyle name="Nota 6 11 7 3" xfId="27550"/>
    <cellStyle name="Nota 6 11 7 4" xfId="27551"/>
    <cellStyle name="Nota 6 11 7 5" xfId="27552"/>
    <cellStyle name="Nota 6 11 8" xfId="27553"/>
    <cellStyle name="Nota 6 11 8 2" xfId="27554"/>
    <cellStyle name="Nota 6 11 8 3" xfId="27555"/>
    <cellStyle name="Nota 6 11 8 4" xfId="27556"/>
    <cellStyle name="Nota 6 11 9" xfId="27557"/>
    <cellStyle name="Nota 6 12" xfId="27558"/>
    <cellStyle name="Nota 6 12 2" xfId="27559"/>
    <cellStyle name="Nota 6 12 2 2" xfId="27560"/>
    <cellStyle name="Nota 6 12 2 2 2" xfId="27561"/>
    <cellStyle name="Nota 6 12 2 3" xfId="27562"/>
    <cellStyle name="Nota 6 12 2 3 2" xfId="27563"/>
    <cellStyle name="Nota 6 12 2 3 3" xfId="27564"/>
    <cellStyle name="Nota 6 12 2 3 4" xfId="27565"/>
    <cellStyle name="Nota 6 12 2 3 5" xfId="27566"/>
    <cellStyle name="Nota 6 12 2 4" xfId="27567"/>
    <cellStyle name="Nota 6 12 2 4 2" xfId="27568"/>
    <cellStyle name="Nota 6 12 2 4 3" xfId="27569"/>
    <cellStyle name="Nota 6 12 2 4 4" xfId="27570"/>
    <cellStyle name="Nota 6 12 2 5" xfId="27571"/>
    <cellStyle name="Nota 6 12 3" xfId="27572"/>
    <cellStyle name="Nota 6 12 3 2" xfId="27573"/>
    <cellStyle name="Nota 6 12 3 2 2" xfId="27574"/>
    <cellStyle name="Nota 6 12 3 2 3" xfId="27575"/>
    <cellStyle name="Nota 6 12 3 2 4" xfId="27576"/>
    <cellStyle name="Nota 6 12 3 2 5" xfId="27577"/>
    <cellStyle name="Nota 6 12 3 3" xfId="27578"/>
    <cellStyle name="Nota 6 12 3 4" xfId="27579"/>
    <cellStyle name="Nota 6 12 4" xfId="27580"/>
    <cellStyle name="Nota 6 12 4 2" xfId="27581"/>
    <cellStyle name="Nota 6 12 4 2 2" xfId="27582"/>
    <cellStyle name="Nota 6 12 4 2 3" xfId="27583"/>
    <cellStyle name="Nota 6 12 4 2 4" xfId="27584"/>
    <cellStyle name="Nota 6 12 4 2 5" xfId="27585"/>
    <cellStyle name="Nota 6 12 4 3" xfId="27586"/>
    <cellStyle name="Nota 6 12 5" xfId="27587"/>
    <cellStyle name="Nota 6 12 5 2" xfId="27588"/>
    <cellStyle name="Nota 6 12 6" xfId="27589"/>
    <cellStyle name="Nota 6 12 6 2" xfId="27590"/>
    <cellStyle name="Nota 6 12 6 3" xfId="27591"/>
    <cellStyle name="Nota 6 12 6 4" xfId="27592"/>
    <cellStyle name="Nota 6 12 6 5" xfId="27593"/>
    <cellStyle name="Nota 6 12 7" xfId="27594"/>
    <cellStyle name="Nota 6 12 7 2" xfId="27595"/>
    <cellStyle name="Nota 6 12 7 3" xfId="27596"/>
    <cellStyle name="Nota 6 12 7 4" xfId="27597"/>
    <cellStyle name="Nota 6 12 7 5" xfId="27598"/>
    <cellStyle name="Nota 6 12 8" xfId="27599"/>
    <cellStyle name="Nota 6 13" xfId="27600"/>
    <cellStyle name="Nota 6 13 2" xfId="27601"/>
    <cellStyle name="Nota 6 13 2 2" xfId="27602"/>
    <cellStyle name="Nota 6 13 3" xfId="27603"/>
    <cellStyle name="Nota 6 13 3 2" xfId="27604"/>
    <cellStyle name="Nota 6 13 3 3" xfId="27605"/>
    <cellStyle name="Nota 6 13 3 4" xfId="27606"/>
    <cellStyle name="Nota 6 13 3 5" xfId="27607"/>
    <cellStyle name="Nota 6 13 4" xfId="27608"/>
    <cellStyle name="Nota 6 13 4 2" xfId="27609"/>
    <cellStyle name="Nota 6 13 4 3" xfId="27610"/>
    <cellStyle name="Nota 6 13 4 4" xfId="27611"/>
    <cellStyle name="Nota 6 13 5" xfId="27612"/>
    <cellStyle name="Nota 6 14" xfId="27613"/>
    <cellStyle name="Nota 6 14 2" xfId="27614"/>
    <cellStyle name="Nota 6 14 2 2" xfId="27615"/>
    <cellStyle name="Nota 6 14 2 3" xfId="27616"/>
    <cellStyle name="Nota 6 14 2 4" xfId="27617"/>
    <cellStyle name="Nota 6 14 2 5" xfId="27618"/>
    <cellStyle name="Nota 6 14 3" xfId="27619"/>
    <cellStyle name="Nota 6 14 4" xfId="27620"/>
    <cellStyle name="Nota 6 15" xfId="27621"/>
    <cellStyle name="Nota 6 15 2" xfId="27622"/>
    <cellStyle name="Nota 6 15 2 2" xfId="27623"/>
    <cellStyle name="Nota 6 15 2 3" xfId="27624"/>
    <cellStyle name="Nota 6 15 2 4" xfId="27625"/>
    <cellStyle name="Nota 6 15 2 5" xfId="27626"/>
    <cellStyle name="Nota 6 15 3" xfId="27627"/>
    <cellStyle name="Nota 6 15 4" xfId="27628"/>
    <cellStyle name="Nota 6 16" xfId="27629"/>
    <cellStyle name="Nota 6 16 2" xfId="27630"/>
    <cellStyle name="Nota 6 16 2 2" xfId="27631"/>
    <cellStyle name="Nota 6 16 2 3" xfId="27632"/>
    <cellStyle name="Nota 6 16 2 4" xfId="27633"/>
    <cellStyle name="Nota 6 16 2 5" xfId="27634"/>
    <cellStyle name="Nota 6 16 3" xfId="27635"/>
    <cellStyle name="Nota 6 16 4" xfId="27636"/>
    <cellStyle name="Nota 6 17" xfId="27637"/>
    <cellStyle name="Nota 6 17 2" xfId="27638"/>
    <cellStyle name="Nota 6 17 2 2" xfId="27639"/>
    <cellStyle name="Nota 6 17 2 3" xfId="27640"/>
    <cellStyle name="Nota 6 17 2 4" xfId="27641"/>
    <cellStyle name="Nota 6 17 2 5" xfId="27642"/>
    <cellStyle name="Nota 6 17 3" xfId="27643"/>
    <cellStyle name="Nota 6 18" xfId="27644"/>
    <cellStyle name="Nota 6 18 2" xfId="27645"/>
    <cellStyle name="Nota 6 19" xfId="27646"/>
    <cellStyle name="Nota 6 2" xfId="27647"/>
    <cellStyle name="Nota 6 2 10" xfId="27648"/>
    <cellStyle name="Nota 6 2 10 2" xfId="27649"/>
    <cellStyle name="Nota 6 2 10 2 2" xfId="27650"/>
    <cellStyle name="Nota 6 2 10 2 2 2" xfId="27651"/>
    <cellStyle name="Nota 6 2 10 2 3" xfId="27652"/>
    <cellStyle name="Nota 6 2 10 2 3 2" xfId="27653"/>
    <cellStyle name="Nota 6 2 10 2 3 3" xfId="27654"/>
    <cellStyle name="Nota 6 2 10 2 3 4" xfId="27655"/>
    <cellStyle name="Nota 6 2 10 2 3 5" xfId="27656"/>
    <cellStyle name="Nota 6 2 10 2 4" xfId="27657"/>
    <cellStyle name="Nota 6 2 10 2 4 2" xfId="27658"/>
    <cellStyle name="Nota 6 2 10 2 4 3" xfId="27659"/>
    <cellStyle name="Nota 6 2 10 2 4 4" xfId="27660"/>
    <cellStyle name="Nota 6 2 10 2 5" xfId="27661"/>
    <cellStyle name="Nota 6 2 10 3" xfId="27662"/>
    <cellStyle name="Nota 6 2 10 3 2" xfId="27663"/>
    <cellStyle name="Nota 6 2 10 3 2 2" xfId="27664"/>
    <cellStyle name="Nota 6 2 10 3 3" xfId="27665"/>
    <cellStyle name="Nota 6 2 10 3 3 2" xfId="27666"/>
    <cellStyle name="Nota 6 2 10 3 3 3" xfId="27667"/>
    <cellStyle name="Nota 6 2 10 3 3 4" xfId="27668"/>
    <cellStyle name="Nota 6 2 10 3 3 5" xfId="27669"/>
    <cellStyle name="Nota 6 2 10 3 4" xfId="27670"/>
    <cellStyle name="Nota 6 2 10 3 4 2" xfId="27671"/>
    <cellStyle name="Nota 6 2 10 3 4 3" xfId="27672"/>
    <cellStyle name="Nota 6 2 10 3 4 4" xfId="27673"/>
    <cellStyle name="Nota 6 2 10 3 5" xfId="27674"/>
    <cellStyle name="Nota 6 2 10 4" xfId="27675"/>
    <cellStyle name="Nota 6 2 10 4 2" xfId="27676"/>
    <cellStyle name="Nota 6 2 10 4 2 2" xfId="27677"/>
    <cellStyle name="Nota 6 2 10 4 2 3" xfId="27678"/>
    <cellStyle name="Nota 6 2 10 4 2 4" xfId="27679"/>
    <cellStyle name="Nota 6 2 10 4 2 5" xfId="27680"/>
    <cellStyle name="Nota 6 2 10 4 3" xfId="27681"/>
    <cellStyle name="Nota 6 2 10 4 4" xfId="27682"/>
    <cellStyle name="Nota 6 2 10 5" xfId="27683"/>
    <cellStyle name="Nota 6 2 10 5 2" xfId="27684"/>
    <cellStyle name="Nota 6 2 10 5 2 2" xfId="27685"/>
    <cellStyle name="Nota 6 2 10 5 2 3" xfId="27686"/>
    <cellStyle name="Nota 6 2 10 5 2 4" xfId="27687"/>
    <cellStyle name="Nota 6 2 10 5 2 5" xfId="27688"/>
    <cellStyle name="Nota 6 2 10 5 3" xfId="27689"/>
    <cellStyle name="Nota 6 2 10 6" xfId="27690"/>
    <cellStyle name="Nota 6 2 10 6 2" xfId="27691"/>
    <cellStyle name="Nota 6 2 10 7" xfId="27692"/>
    <cellStyle name="Nota 6 2 10 7 2" xfId="27693"/>
    <cellStyle name="Nota 6 2 10 7 3" xfId="27694"/>
    <cellStyle name="Nota 6 2 10 7 4" xfId="27695"/>
    <cellStyle name="Nota 6 2 10 7 5" xfId="27696"/>
    <cellStyle name="Nota 6 2 10 8" xfId="27697"/>
    <cellStyle name="Nota 6 2 10 8 2" xfId="27698"/>
    <cellStyle name="Nota 6 2 10 8 3" xfId="27699"/>
    <cellStyle name="Nota 6 2 10 8 4" xfId="27700"/>
    <cellStyle name="Nota 6 2 10 9" xfId="27701"/>
    <cellStyle name="Nota 6 2 11" xfId="27702"/>
    <cellStyle name="Nota 6 2 11 2" xfId="27703"/>
    <cellStyle name="Nota 6 2 11 2 2" xfId="27704"/>
    <cellStyle name="Nota 6 2 11 2 2 2" xfId="27705"/>
    <cellStyle name="Nota 6 2 11 2 3" xfId="27706"/>
    <cellStyle name="Nota 6 2 11 2 3 2" xfId="27707"/>
    <cellStyle name="Nota 6 2 11 2 3 3" xfId="27708"/>
    <cellStyle name="Nota 6 2 11 2 3 4" xfId="27709"/>
    <cellStyle name="Nota 6 2 11 2 3 5" xfId="27710"/>
    <cellStyle name="Nota 6 2 11 2 4" xfId="27711"/>
    <cellStyle name="Nota 6 2 11 2 4 2" xfId="27712"/>
    <cellStyle name="Nota 6 2 11 2 4 3" xfId="27713"/>
    <cellStyle name="Nota 6 2 11 2 4 4" xfId="27714"/>
    <cellStyle name="Nota 6 2 11 2 5" xfId="27715"/>
    <cellStyle name="Nota 6 2 11 3" xfId="27716"/>
    <cellStyle name="Nota 6 2 11 3 2" xfId="27717"/>
    <cellStyle name="Nota 6 2 11 3 2 2" xfId="27718"/>
    <cellStyle name="Nota 6 2 11 3 2 3" xfId="27719"/>
    <cellStyle name="Nota 6 2 11 3 2 4" xfId="27720"/>
    <cellStyle name="Nota 6 2 11 3 2 5" xfId="27721"/>
    <cellStyle name="Nota 6 2 11 3 3" xfId="27722"/>
    <cellStyle name="Nota 6 2 11 3 4" xfId="27723"/>
    <cellStyle name="Nota 6 2 11 4" xfId="27724"/>
    <cellStyle name="Nota 6 2 11 4 2" xfId="27725"/>
    <cellStyle name="Nota 6 2 11 4 2 2" xfId="27726"/>
    <cellStyle name="Nota 6 2 11 4 2 3" xfId="27727"/>
    <cellStyle name="Nota 6 2 11 4 2 4" xfId="27728"/>
    <cellStyle name="Nota 6 2 11 4 2 5" xfId="27729"/>
    <cellStyle name="Nota 6 2 11 4 3" xfId="27730"/>
    <cellStyle name="Nota 6 2 11 5" xfId="27731"/>
    <cellStyle name="Nota 6 2 11 5 2" xfId="27732"/>
    <cellStyle name="Nota 6 2 11 6" xfId="27733"/>
    <cellStyle name="Nota 6 2 11 6 2" xfId="27734"/>
    <cellStyle name="Nota 6 2 11 6 3" xfId="27735"/>
    <cellStyle name="Nota 6 2 11 6 4" xfId="27736"/>
    <cellStyle name="Nota 6 2 11 6 5" xfId="27737"/>
    <cellStyle name="Nota 6 2 11 7" xfId="27738"/>
    <cellStyle name="Nota 6 2 11 7 2" xfId="27739"/>
    <cellStyle name="Nota 6 2 11 7 3" xfId="27740"/>
    <cellStyle name="Nota 6 2 11 7 4" xfId="27741"/>
    <cellStyle name="Nota 6 2 11 7 5" xfId="27742"/>
    <cellStyle name="Nota 6 2 11 8" xfId="27743"/>
    <cellStyle name="Nota 6 2 12" xfId="27744"/>
    <cellStyle name="Nota 6 2 12 2" xfId="27745"/>
    <cellStyle name="Nota 6 2 12 2 2" xfId="27746"/>
    <cellStyle name="Nota 6 2 12 3" xfId="27747"/>
    <cellStyle name="Nota 6 2 12 3 2" xfId="27748"/>
    <cellStyle name="Nota 6 2 12 3 3" xfId="27749"/>
    <cellStyle name="Nota 6 2 12 3 4" xfId="27750"/>
    <cellStyle name="Nota 6 2 12 3 5" xfId="27751"/>
    <cellStyle name="Nota 6 2 12 4" xfId="27752"/>
    <cellStyle name="Nota 6 2 12 4 2" xfId="27753"/>
    <cellStyle name="Nota 6 2 12 4 3" xfId="27754"/>
    <cellStyle name="Nota 6 2 12 4 4" xfId="27755"/>
    <cellStyle name="Nota 6 2 12 5" xfId="27756"/>
    <cellStyle name="Nota 6 2 13" xfId="27757"/>
    <cellStyle name="Nota 6 2 13 2" xfId="27758"/>
    <cellStyle name="Nota 6 2 13 2 2" xfId="27759"/>
    <cellStyle name="Nota 6 2 13 2 3" xfId="27760"/>
    <cellStyle name="Nota 6 2 13 2 4" xfId="27761"/>
    <cellStyle name="Nota 6 2 13 2 5" xfId="27762"/>
    <cellStyle name="Nota 6 2 13 3" xfId="27763"/>
    <cellStyle name="Nota 6 2 13 4" xfId="27764"/>
    <cellStyle name="Nota 6 2 14" xfId="27765"/>
    <cellStyle name="Nota 6 2 14 2" xfId="27766"/>
    <cellStyle name="Nota 6 2 14 2 2" xfId="27767"/>
    <cellStyle name="Nota 6 2 14 2 3" xfId="27768"/>
    <cellStyle name="Nota 6 2 14 2 4" xfId="27769"/>
    <cellStyle name="Nota 6 2 14 2 5" xfId="27770"/>
    <cellStyle name="Nota 6 2 14 3" xfId="27771"/>
    <cellStyle name="Nota 6 2 14 4" xfId="27772"/>
    <cellStyle name="Nota 6 2 15" xfId="27773"/>
    <cellStyle name="Nota 6 2 15 2" xfId="27774"/>
    <cellStyle name="Nota 6 2 15 2 2" xfId="27775"/>
    <cellStyle name="Nota 6 2 15 2 3" xfId="27776"/>
    <cellStyle name="Nota 6 2 15 2 4" xfId="27777"/>
    <cellStyle name="Nota 6 2 15 2 5" xfId="27778"/>
    <cellStyle name="Nota 6 2 15 3" xfId="27779"/>
    <cellStyle name="Nota 6 2 15 4" xfId="27780"/>
    <cellStyle name="Nota 6 2 16" xfId="27781"/>
    <cellStyle name="Nota 6 2 16 2" xfId="27782"/>
    <cellStyle name="Nota 6 2 16 2 2" xfId="27783"/>
    <cellStyle name="Nota 6 2 16 2 3" xfId="27784"/>
    <cellStyle name="Nota 6 2 16 2 4" xfId="27785"/>
    <cellStyle name="Nota 6 2 16 2 5" xfId="27786"/>
    <cellStyle name="Nota 6 2 16 3" xfId="27787"/>
    <cellStyle name="Nota 6 2 17" xfId="27788"/>
    <cellStyle name="Nota 6 2 17 2" xfId="27789"/>
    <cellStyle name="Nota 6 2 18" xfId="27790"/>
    <cellStyle name="Nota 6 2 19" xfId="27791"/>
    <cellStyle name="Nota 6 2 2" xfId="27792"/>
    <cellStyle name="Nota 6 2 2 10" xfId="27793"/>
    <cellStyle name="Nota 6 2 2 11" xfId="27794"/>
    <cellStyle name="Nota 6 2 2 12" xfId="27795"/>
    <cellStyle name="Nota 6 2 2 13" xfId="27796"/>
    <cellStyle name="Nota 6 2 2 2" xfId="27797"/>
    <cellStyle name="Nota 6 2 2 2 2" xfId="27798"/>
    <cellStyle name="Nota 6 2 2 2 2 2" xfId="27799"/>
    <cellStyle name="Nota 6 2 2 2 2 2 2" xfId="27800"/>
    <cellStyle name="Nota 6 2 2 2 2 3" xfId="27801"/>
    <cellStyle name="Nota 6 2 2 2 2 3 2" xfId="27802"/>
    <cellStyle name="Nota 6 2 2 2 2 3 3" xfId="27803"/>
    <cellStyle name="Nota 6 2 2 2 2 3 4" xfId="27804"/>
    <cellStyle name="Nota 6 2 2 2 2 3 5" xfId="27805"/>
    <cellStyle name="Nota 6 2 2 2 2 4" xfId="27806"/>
    <cellStyle name="Nota 6 2 2 2 2 4 2" xfId="27807"/>
    <cellStyle name="Nota 6 2 2 2 2 4 3" xfId="27808"/>
    <cellStyle name="Nota 6 2 2 2 2 4 4" xfId="27809"/>
    <cellStyle name="Nota 6 2 2 2 2 5" xfId="27810"/>
    <cellStyle name="Nota 6 2 2 2 3" xfId="27811"/>
    <cellStyle name="Nota 6 2 2 2 3 2" xfId="27812"/>
    <cellStyle name="Nota 6 2 2 2 3 2 2" xfId="27813"/>
    <cellStyle name="Nota 6 2 2 2 3 3" xfId="27814"/>
    <cellStyle name="Nota 6 2 2 2 3 3 2" xfId="27815"/>
    <cellStyle name="Nota 6 2 2 2 3 3 3" xfId="27816"/>
    <cellStyle name="Nota 6 2 2 2 3 3 4" xfId="27817"/>
    <cellStyle name="Nota 6 2 2 2 3 3 5" xfId="27818"/>
    <cellStyle name="Nota 6 2 2 2 3 4" xfId="27819"/>
    <cellStyle name="Nota 6 2 2 2 3 4 2" xfId="27820"/>
    <cellStyle name="Nota 6 2 2 2 3 4 3" xfId="27821"/>
    <cellStyle name="Nota 6 2 2 2 3 4 4" xfId="27822"/>
    <cellStyle name="Nota 6 2 2 2 3 5" xfId="27823"/>
    <cellStyle name="Nota 6 2 2 2 4" xfId="27824"/>
    <cellStyle name="Nota 6 2 2 2 4 2" xfId="27825"/>
    <cellStyle name="Nota 6 2 2 2 4 2 2" xfId="27826"/>
    <cellStyle name="Nota 6 2 2 2 4 2 3" xfId="27827"/>
    <cellStyle name="Nota 6 2 2 2 4 2 4" xfId="27828"/>
    <cellStyle name="Nota 6 2 2 2 4 2 5" xfId="27829"/>
    <cellStyle name="Nota 6 2 2 2 4 3" xfId="27830"/>
    <cellStyle name="Nota 6 2 2 2 4 4" xfId="27831"/>
    <cellStyle name="Nota 6 2 2 2 5" xfId="27832"/>
    <cellStyle name="Nota 6 2 2 2 5 2" xfId="27833"/>
    <cellStyle name="Nota 6 2 2 2 5 2 2" xfId="27834"/>
    <cellStyle name="Nota 6 2 2 2 5 2 3" xfId="27835"/>
    <cellStyle name="Nota 6 2 2 2 5 2 4" xfId="27836"/>
    <cellStyle name="Nota 6 2 2 2 5 2 5" xfId="27837"/>
    <cellStyle name="Nota 6 2 2 2 5 3" xfId="27838"/>
    <cellStyle name="Nota 6 2 2 2 6" xfId="27839"/>
    <cellStyle name="Nota 6 2 2 2 6 2" xfId="27840"/>
    <cellStyle name="Nota 6 2 2 2 7" xfId="27841"/>
    <cellStyle name="Nota 6 2 2 2 7 2" xfId="27842"/>
    <cellStyle name="Nota 6 2 2 2 7 3" xfId="27843"/>
    <cellStyle name="Nota 6 2 2 2 7 4" xfId="27844"/>
    <cellStyle name="Nota 6 2 2 2 7 5" xfId="27845"/>
    <cellStyle name="Nota 6 2 2 2 8" xfId="27846"/>
    <cellStyle name="Nota 6 2 2 2 8 2" xfId="27847"/>
    <cellStyle name="Nota 6 2 2 2 8 3" xfId="27848"/>
    <cellStyle name="Nota 6 2 2 2 8 4" xfId="27849"/>
    <cellStyle name="Nota 6 2 2 2 8 5" xfId="27850"/>
    <cellStyle name="Nota 6 2 2 2 9" xfId="27851"/>
    <cellStyle name="Nota 6 2 2 3" xfId="27852"/>
    <cellStyle name="Nota 6 2 2 3 2" xfId="27853"/>
    <cellStyle name="Nota 6 2 2 3 2 2" xfId="27854"/>
    <cellStyle name="Nota 6 2 2 3 3" xfId="27855"/>
    <cellStyle name="Nota 6 2 2 3 3 2" xfId="27856"/>
    <cellStyle name="Nota 6 2 2 3 3 3" xfId="27857"/>
    <cellStyle name="Nota 6 2 2 3 3 4" xfId="27858"/>
    <cellStyle name="Nota 6 2 2 3 3 5" xfId="27859"/>
    <cellStyle name="Nota 6 2 2 3 4" xfId="27860"/>
    <cellStyle name="Nota 6 2 2 3 4 2" xfId="27861"/>
    <cellStyle name="Nota 6 2 2 3 4 3" xfId="27862"/>
    <cellStyle name="Nota 6 2 2 3 4 4" xfId="27863"/>
    <cellStyle name="Nota 6 2 2 3 5" xfId="27864"/>
    <cellStyle name="Nota 6 2 2 4" xfId="27865"/>
    <cellStyle name="Nota 6 2 2 4 2" xfId="27866"/>
    <cellStyle name="Nota 6 2 2 4 2 2" xfId="27867"/>
    <cellStyle name="Nota 6 2 2 4 3" xfId="27868"/>
    <cellStyle name="Nota 6 2 2 4 3 2" xfId="27869"/>
    <cellStyle name="Nota 6 2 2 4 3 3" xfId="27870"/>
    <cellStyle name="Nota 6 2 2 4 3 4" xfId="27871"/>
    <cellStyle name="Nota 6 2 2 4 3 5" xfId="27872"/>
    <cellStyle name="Nota 6 2 2 4 4" xfId="27873"/>
    <cellStyle name="Nota 6 2 2 4 4 2" xfId="27874"/>
    <cellStyle name="Nota 6 2 2 4 4 3" xfId="27875"/>
    <cellStyle name="Nota 6 2 2 4 4 4" xfId="27876"/>
    <cellStyle name="Nota 6 2 2 4 5" xfId="27877"/>
    <cellStyle name="Nota 6 2 2 5" xfId="27878"/>
    <cellStyle name="Nota 6 2 2 5 2" xfId="27879"/>
    <cellStyle name="Nota 6 2 2 5 2 2" xfId="27880"/>
    <cellStyle name="Nota 6 2 2 5 2 3" xfId="27881"/>
    <cellStyle name="Nota 6 2 2 5 2 4" xfId="27882"/>
    <cellStyle name="Nota 6 2 2 5 2 5" xfId="27883"/>
    <cellStyle name="Nota 6 2 2 5 3" xfId="27884"/>
    <cellStyle name="Nota 6 2 2 5 4" xfId="27885"/>
    <cellStyle name="Nota 6 2 2 6" xfId="27886"/>
    <cellStyle name="Nota 6 2 2 6 2" xfId="27887"/>
    <cellStyle name="Nota 6 2 2 6 2 2" xfId="27888"/>
    <cellStyle name="Nota 6 2 2 6 2 3" xfId="27889"/>
    <cellStyle name="Nota 6 2 2 6 2 4" xfId="27890"/>
    <cellStyle name="Nota 6 2 2 6 2 5" xfId="27891"/>
    <cellStyle name="Nota 6 2 2 6 3" xfId="27892"/>
    <cellStyle name="Nota 6 2 2 6 4" xfId="27893"/>
    <cellStyle name="Nota 6 2 2 7" xfId="27894"/>
    <cellStyle name="Nota 6 2 2 7 2" xfId="27895"/>
    <cellStyle name="Nota 6 2 2 7 2 2" xfId="27896"/>
    <cellStyle name="Nota 6 2 2 7 2 3" xfId="27897"/>
    <cellStyle name="Nota 6 2 2 7 2 4" xfId="27898"/>
    <cellStyle name="Nota 6 2 2 7 2 5" xfId="27899"/>
    <cellStyle name="Nota 6 2 2 7 3" xfId="27900"/>
    <cellStyle name="Nota 6 2 2 7 3 2" xfId="27901"/>
    <cellStyle name="Nota 6 2 2 7 3 3" xfId="27902"/>
    <cellStyle name="Nota 6 2 2 7 3 4" xfId="27903"/>
    <cellStyle name="Nota 6 2 2 7 4" xfId="27904"/>
    <cellStyle name="Nota 6 2 2 8" xfId="27905"/>
    <cellStyle name="Nota 6 2 2 8 2" xfId="27906"/>
    <cellStyle name="Nota 6 2 2 8 2 2" xfId="27907"/>
    <cellStyle name="Nota 6 2 2 8 2 3" xfId="27908"/>
    <cellStyle name="Nota 6 2 2 8 2 4" xfId="27909"/>
    <cellStyle name="Nota 6 2 2 8 3" xfId="27910"/>
    <cellStyle name="Nota 6 2 2 9" xfId="27911"/>
    <cellStyle name="Nota 6 2 20" xfId="27912"/>
    <cellStyle name="Nota 6 2 21" xfId="27913"/>
    <cellStyle name="Nota 6 2 22" xfId="27914"/>
    <cellStyle name="Nota 6 2 23" xfId="27915"/>
    <cellStyle name="Nota 6 2 3" xfId="27916"/>
    <cellStyle name="Nota 6 2 3 10" xfId="27917"/>
    <cellStyle name="Nota 6 2 3 11" xfId="27918"/>
    <cellStyle name="Nota 6 2 3 12" xfId="27919"/>
    <cellStyle name="Nota 6 2 3 13" xfId="27920"/>
    <cellStyle name="Nota 6 2 3 2" xfId="27921"/>
    <cellStyle name="Nota 6 2 3 2 2" xfId="27922"/>
    <cellStyle name="Nota 6 2 3 2 2 2" xfId="27923"/>
    <cellStyle name="Nota 6 2 3 2 2 2 2" xfId="27924"/>
    <cellStyle name="Nota 6 2 3 2 2 3" xfId="27925"/>
    <cellStyle name="Nota 6 2 3 2 2 3 2" xfId="27926"/>
    <cellStyle name="Nota 6 2 3 2 2 3 3" xfId="27927"/>
    <cellStyle name="Nota 6 2 3 2 2 3 4" xfId="27928"/>
    <cellStyle name="Nota 6 2 3 2 2 3 5" xfId="27929"/>
    <cellStyle name="Nota 6 2 3 2 2 4" xfId="27930"/>
    <cellStyle name="Nota 6 2 3 2 2 4 2" xfId="27931"/>
    <cellStyle name="Nota 6 2 3 2 2 4 3" xfId="27932"/>
    <cellStyle name="Nota 6 2 3 2 2 4 4" xfId="27933"/>
    <cellStyle name="Nota 6 2 3 2 2 5" xfId="27934"/>
    <cellStyle name="Nota 6 2 3 2 3" xfId="27935"/>
    <cellStyle name="Nota 6 2 3 2 3 2" xfId="27936"/>
    <cellStyle name="Nota 6 2 3 2 3 2 2" xfId="27937"/>
    <cellStyle name="Nota 6 2 3 2 3 3" xfId="27938"/>
    <cellStyle name="Nota 6 2 3 2 3 3 2" xfId="27939"/>
    <cellStyle name="Nota 6 2 3 2 3 3 3" xfId="27940"/>
    <cellStyle name="Nota 6 2 3 2 3 3 4" xfId="27941"/>
    <cellStyle name="Nota 6 2 3 2 3 3 5" xfId="27942"/>
    <cellStyle name="Nota 6 2 3 2 3 4" xfId="27943"/>
    <cellStyle name="Nota 6 2 3 2 3 4 2" xfId="27944"/>
    <cellStyle name="Nota 6 2 3 2 3 4 3" xfId="27945"/>
    <cellStyle name="Nota 6 2 3 2 3 4 4" xfId="27946"/>
    <cellStyle name="Nota 6 2 3 2 3 5" xfId="27947"/>
    <cellStyle name="Nota 6 2 3 2 4" xfId="27948"/>
    <cellStyle name="Nota 6 2 3 2 4 2" xfId="27949"/>
    <cellStyle name="Nota 6 2 3 2 4 2 2" xfId="27950"/>
    <cellStyle name="Nota 6 2 3 2 4 2 3" xfId="27951"/>
    <cellStyle name="Nota 6 2 3 2 4 2 4" xfId="27952"/>
    <cellStyle name="Nota 6 2 3 2 4 2 5" xfId="27953"/>
    <cellStyle name="Nota 6 2 3 2 4 3" xfId="27954"/>
    <cellStyle name="Nota 6 2 3 2 4 4" xfId="27955"/>
    <cellStyle name="Nota 6 2 3 2 5" xfId="27956"/>
    <cellStyle name="Nota 6 2 3 2 5 2" xfId="27957"/>
    <cellStyle name="Nota 6 2 3 2 5 2 2" xfId="27958"/>
    <cellStyle name="Nota 6 2 3 2 5 2 3" xfId="27959"/>
    <cellStyle name="Nota 6 2 3 2 5 2 4" xfId="27960"/>
    <cellStyle name="Nota 6 2 3 2 5 2 5" xfId="27961"/>
    <cellStyle name="Nota 6 2 3 2 5 3" xfId="27962"/>
    <cellStyle name="Nota 6 2 3 2 6" xfId="27963"/>
    <cellStyle name="Nota 6 2 3 2 6 2" xfId="27964"/>
    <cellStyle name="Nota 6 2 3 2 7" xfId="27965"/>
    <cellStyle name="Nota 6 2 3 2 7 2" xfId="27966"/>
    <cellStyle name="Nota 6 2 3 2 7 3" xfId="27967"/>
    <cellStyle name="Nota 6 2 3 2 7 4" xfId="27968"/>
    <cellStyle name="Nota 6 2 3 2 7 5" xfId="27969"/>
    <cellStyle name="Nota 6 2 3 2 8" xfId="27970"/>
    <cellStyle name="Nota 6 2 3 2 8 2" xfId="27971"/>
    <cellStyle name="Nota 6 2 3 2 8 3" xfId="27972"/>
    <cellStyle name="Nota 6 2 3 2 8 4" xfId="27973"/>
    <cellStyle name="Nota 6 2 3 2 8 5" xfId="27974"/>
    <cellStyle name="Nota 6 2 3 2 9" xfId="27975"/>
    <cellStyle name="Nota 6 2 3 3" xfId="27976"/>
    <cellStyle name="Nota 6 2 3 3 2" xfId="27977"/>
    <cellStyle name="Nota 6 2 3 3 2 2" xfId="27978"/>
    <cellStyle name="Nota 6 2 3 3 3" xfId="27979"/>
    <cellStyle name="Nota 6 2 3 3 3 2" xfId="27980"/>
    <cellStyle name="Nota 6 2 3 3 3 3" xfId="27981"/>
    <cellStyle name="Nota 6 2 3 3 3 4" xfId="27982"/>
    <cellStyle name="Nota 6 2 3 3 3 5" xfId="27983"/>
    <cellStyle name="Nota 6 2 3 3 4" xfId="27984"/>
    <cellStyle name="Nota 6 2 3 3 4 2" xfId="27985"/>
    <cellStyle name="Nota 6 2 3 3 4 3" xfId="27986"/>
    <cellStyle name="Nota 6 2 3 3 4 4" xfId="27987"/>
    <cellStyle name="Nota 6 2 3 3 5" xfId="27988"/>
    <cellStyle name="Nota 6 2 3 4" xfId="27989"/>
    <cellStyle name="Nota 6 2 3 4 2" xfId="27990"/>
    <cellStyle name="Nota 6 2 3 4 2 2" xfId="27991"/>
    <cellStyle name="Nota 6 2 3 4 3" xfId="27992"/>
    <cellStyle name="Nota 6 2 3 4 3 2" xfId="27993"/>
    <cellStyle name="Nota 6 2 3 4 3 3" xfId="27994"/>
    <cellStyle name="Nota 6 2 3 4 3 4" xfId="27995"/>
    <cellStyle name="Nota 6 2 3 4 3 5" xfId="27996"/>
    <cellStyle name="Nota 6 2 3 4 4" xfId="27997"/>
    <cellStyle name="Nota 6 2 3 4 4 2" xfId="27998"/>
    <cellStyle name="Nota 6 2 3 4 4 3" xfId="27999"/>
    <cellStyle name="Nota 6 2 3 4 4 4" xfId="28000"/>
    <cellStyle name="Nota 6 2 3 4 5" xfId="28001"/>
    <cellStyle name="Nota 6 2 3 5" xfId="28002"/>
    <cellStyle name="Nota 6 2 3 5 2" xfId="28003"/>
    <cellStyle name="Nota 6 2 3 5 2 2" xfId="28004"/>
    <cellStyle name="Nota 6 2 3 5 2 3" xfId="28005"/>
    <cellStyle name="Nota 6 2 3 5 2 4" xfId="28006"/>
    <cellStyle name="Nota 6 2 3 5 2 5" xfId="28007"/>
    <cellStyle name="Nota 6 2 3 5 3" xfId="28008"/>
    <cellStyle name="Nota 6 2 3 5 4" xfId="28009"/>
    <cellStyle name="Nota 6 2 3 6" xfId="28010"/>
    <cellStyle name="Nota 6 2 3 6 2" xfId="28011"/>
    <cellStyle name="Nota 6 2 3 6 2 2" xfId="28012"/>
    <cellStyle name="Nota 6 2 3 6 2 3" xfId="28013"/>
    <cellStyle name="Nota 6 2 3 6 2 4" xfId="28014"/>
    <cellStyle name="Nota 6 2 3 6 2 5" xfId="28015"/>
    <cellStyle name="Nota 6 2 3 6 3" xfId="28016"/>
    <cellStyle name="Nota 6 2 3 6 4" xfId="28017"/>
    <cellStyle name="Nota 6 2 3 7" xfId="28018"/>
    <cellStyle name="Nota 6 2 3 7 2" xfId="28019"/>
    <cellStyle name="Nota 6 2 3 7 2 2" xfId="28020"/>
    <cellStyle name="Nota 6 2 3 7 2 3" xfId="28021"/>
    <cellStyle name="Nota 6 2 3 7 2 4" xfId="28022"/>
    <cellStyle name="Nota 6 2 3 7 2 5" xfId="28023"/>
    <cellStyle name="Nota 6 2 3 7 3" xfId="28024"/>
    <cellStyle name="Nota 6 2 3 7 3 2" xfId="28025"/>
    <cellStyle name="Nota 6 2 3 7 3 3" xfId="28026"/>
    <cellStyle name="Nota 6 2 3 7 3 4" xfId="28027"/>
    <cellStyle name="Nota 6 2 3 7 4" xfId="28028"/>
    <cellStyle name="Nota 6 2 3 8" xfId="28029"/>
    <cellStyle name="Nota 6 2 3 8 2" xfId="28030"/>
    <cellStyle name="Nota 6 2 3 8 2 2" xfId="28031"/>
    <cellStyle name="Nota 6 2 3 8 2 3" xfId="28032"/>
    <cellStyle name="Nota 6 2 3 8 2 4" xfId="28033"/>
    <cellStyle name="Nota 6 2 3 8 3" xfId="28034"/>
    <cellStyle name="Nota 6 2 3 9" xfId="28035"/>
    <cellStyle name="Nota 6 2 4" xfId="28036"/>
    <cellStyle name="Nota 6 2 4 10" xfId="28037"/>
    <cellStyle name="Nota 6 2 4 11" xfId="28038"/>
    <cellStyle name="Nota 6 2 4 12" xfId="28039"/>
    <cellStyle name="Nota 6 2 4 13" xfId="28040"/>
    <cellStyle name="Nota 6 2 4 2" xfId="28041"/>
    <cellStyle name="Nota 6 2 4 2 2" xfId="28042"/>
    <cellStyle name="Nota 6 2 4 2 2 2" xfId="28043"/>
    <cellStyle name="Nota 6 2 4 2 2 2 2" xfId="28044"/>
    <cellStyle name="Nota 6 2 4 2 2 3" xfId="28045"/>
    <cellStyle name="Nota 6 2 4 2 2 3 2" xfId="28046"/>
    <cellStyle name="Nota 6 2 4 2 2 3 3" xfId="28047"/>
    <cellStyle name="Nota 6 2 4 2 2 3 4" xfId="28048"/>
    <cellStyle name="Nota 6 2 4 2 2 3 5" xfId="28049"/>
    <cellStyle name="Nota 6 2 4 2 2 4" xfId="28050"/>
    <cellStyle name="Nota 6 2 4 2 2 4 2" xfId="28051"/>
    <cellStyle name="Nota 6 2 4 2 2 4 3" xfId="28052"/>
    <cellStyle name="Nota 6 2 4 2 2 4 4" xfId="28053"/>
    <cellStyle name="Nota 6 2 4 2 2 5" xfId="28054"/>
    <cellStyle name="Nota 6 2 4 2 3" xfId="28055"/>
    <cellStyle name="Nota 6 2 4 2 3 2" xfId="28056"/>
    <cellStyle name="Nota 6 2 4 2 3 2 2" xfId="28057"/>
    <cellStyle name="Nota 6 2 4 2 3 3" xfId="28058"/>
    <cellStyle name="Nota 6 2 4 2 3 3 2" xfId="28059"/>
    <cellStyle name="Nota 6 2 4 2 3 3 3" xfId="28060"/>
    <cellStyle name="Nota 6 2 4 2 3 3 4" xfId="28061"/>
    <cellStyle name="Nota 6 2 4 2 3 3 5" xfId="28062"/>
    <cellStyle name="Nota 6 2 4 2 3 4" xfId="28063"/>
    <cellStyle name="Nota 6 2 4 2 3 4 2" xfId="28064"/>
    <cellStyle name="Nota 6 2 4 2 3 4 3" xfId="28065"/>
    <cellStyle name="Nota 6 2 4 2 3 4 4" xfId="28066"/>
    <cellStyle name="Nota 6 2 4 2 3 5" xfId="28067"/>
    <cellStyle name="Nota 6 2 4 2 4" xfId="28068"/>
    <cellStyle name="Nota 6 2 4 2 4 2" xfId="28069"/>
    <cellStyle name="Nota 6 2 4 2 4 2 2" xfId="28070"/>
    <cellStyle name="Nota 6 2 4 2 4 2 3" xfId="28071"/>
    <cellStyle name="Nota 6 2 4 2 4 2 4" xfId="28072"/>
    <cellStyle name="Nota 6 2 4 2 4 2 5" xfId="28073"/>
    <cellStyle name="Nota 6 2 4 2 4 3" xfId="28074"/>
    <cellStyle name="Nota 6 2 4 2 4 4" xfId="28075"/>
    <cellStyle name="Nota 6 2 4 2 5" xfId="28076"/>
    <cellStyle name="Nota 6 2 4 2 5 2" xfId="28077"/>
    <cellStyle name="Nota 6 2 4 2 5 2 2" xfId="28078"/>
    <cellStyle name="Nota 6 2 4 2 5 2 3" xfId="28079"/>
    <cellStyle name="Nota 6 2 4 2 5 2 4" xfId="28080"/>
    <cellStyle name="Nota 6 2 4 2 5 2 5" xfId="28081"/>
    <cellStyle name="Nota 6 2 4 2 5 3" xfId="28082"/>
    <cellStyle name="Nota 6 2 4 2 6" xfId="28083"/>
    <cellStyle name="Nota 6 2 4 2 6 2" xfId="28084"/>
    <cellStyle name="Nota 6 2 4 2 7" xfId="28085"/>
    <cellStyle name="Nota 6 2 4 2 7 2" xfId="28086"/>
    <cellStyle name="Nota 6 2 4 2 7 3" xfId="28087"/>
    <cellStyle name="Nota 6 2 4 2 7 4" xfId="28088"/>
    <cellStyle name="Nota 6 2 4 2 7 5" xfId="28089"/>
    <cellStyle name="Nota 6 2 4 2 8" xfId="28090"/>
    <cellStyle name="Nota 6 2 4 2 8 2" xfId="28091"/>
    <cellStyle name="Nota 6 2 4 2 8 3" xfId="28092"/>
    <cellStyle name="Nota 6 2 4 2 8 4" xfId="28093"/>
    <cellStyle name="Nota 6 2 4 2 8 5" xfId="28094"/>
    <cellStyle name="Nota 6 2 4 2 9" xfId="28095"/>
    <cellStyle name="Nota 6 2 4 3" xfId="28096"/>
    <cellStyle name="Nota 6 2 4 3 2" xfId="28097"/>
    <cellStyle name="Nota 6 2 4 3 2 2" xfId="28098"/>
    <cellStyle name="Nota 6 2 4 3 3" xfId="28099"/>
    <cellStyle name="Nota 6 2 4 3 3 2" xfId="28100"/>
    <cellStyle name="Nota 6 2 4 3 3 3" xfId="28101"/>
    <cellStyle name="Nota 6 2 4 3 3 4" xfId="28102"/>
    <cellStyle name="Nota 6 2 4 3 3 5" xfId="28103"/>
    <cellStyle name="Nota 6 2 4 3 4" xfId="28104"/>
    <cellStyle name="Nota 6 2 4 3 4 2" xfId="28105"/>
    <cellStyle name="Nota 6 2 4 3 4 3" xfId="28106"/>
    <cellStyle name="Nota 6 2 4 3 4 4" xfId="28107"/>
    <cellStyle name="Nota 6 2 4 3 5" xfId="28108"/>
    <cellStyle name="Nota 6 2 4 4" xfId="28109"/>
    <cellStyle name="Nota 6 2 4 4 2" xfId="28110"/>
    <cellStyle name="Nota 6 2 4 4 2 2" xfId="28111"/>
    <cellStyle name="Nota 6 2 4 4 3" xfId="28112"/>
    <cellStyle name="Nota 6 2 4 4 3 2" xfId="28113"/>
    <cellStyle name="Nota 6 2 4 4 3 3" xfId="28114"/>
    <cellStyle name="Nota 6 2 4 4 3 4" xfId="28115"/>
    <cellStyle name="Nota 6 2 4 4 3 5" xfId="28116"/>
    <cellStyle name="Nota 6 2 4 4 4" xfId="28117"/>
    <cellStyle name="Nota 6 2 4 4 4 2" xfId="28118"/>
    <cellStyle name="Nota 6 2 4 4 4 3" xfId="28119"/>
    <cellStyle name="Nota 6 2 4 4 4 4" xfId="28120"/>
    <cellStyle name="Nota 6 2 4 4 5" xfId="28121"/>
    <cellStyle name="Nota 6 2 4 5" xfId="28122"/>
    <cellStyle name="Nota 6 2 4 5 2" xfId="28123"/>
    <cellStyle name="Nota 6 2 4 5 2 2" xfId="28124"/>
    <cellStyle name="Nota 6 2 4 5 2 3" xfId="28125"/>
    <cellStyle name="Nota 6 2 4 5 2 4" xfId="28126"/>
    <cellStyle name="Nota 6 2 4 5 2 5" xfId="28127"/>
    <cellStyle name="Nota 6 2 4 5 3" xfId="28128"/>
    <cellStyle name="Nota 6 2 4 5 4" xfId="28129"/>
    <cellStyle name="Nota 6 2 4 6" xfId="28130"/>
    <cellStyle name="Nota 6 2 4 6 2" xfId="28131"/>
    <cellStyle name="Nota 6 2 4 6 2 2" xfId="28132"/>
    <cellStyle name="Nota 6 2 4 6 2 3" xfId="28133"/>
    <cellStyle name="Nota 6 2 4 6 2 4" xfId="28134"/>
    <cellStyle name="Nota 6 2 4 6 2 5" xfId="28135"/>
    <cellStyle name="Nota 6 2 4 6 3" xfId="28136"/>
    <cellStyle name="Nota 6 2 4 6 4" xfId="28137"/>
    <cellStyle name="Nota 6 2 4 7" xfId="28138"/>
    <cellStyle name="Nota 6 2 4 7 2" xfId="28139"/>
    <cellStyle name="Nota 6 2 4 7 2 2" xfId="28140"/>
    <cellStyle name="Nota 6 2 4 7 2 3" xfId="28141"/>
    <cellStyle name="Nota 6 2 4 7 2 4" xfId="28142"/>
    <cellStyle name="Nota 6 2 4 7 2 5" xfId="28143"/>
    <cellStyle name="Nota 6 2 4 7 3" xfId="28144"/>
    <cellStyle name="Nota 6 2 4 7 3 2" xfId="28145"/>
    <cellStyle name="Nota 6 2 4 7 3 3" xfId="28146"/>
    <cellStyle name="Nota 6 2 4 7 3 4" xfId="28147"/>
    <cellStyle name="Nota 6 2 4 7 4" xfId="28148"/>
    <cellStyle name="Nota 6 2 4 8" xfId="28149"/>
    <cellStyle name="Nota 6 2 4 8 2" xfId="28150"/>
    <cellStyle name="Nota 6 2 4 8 2 2" xfId="28151"/>
    <cellStyle name="Nota 6 2 4 8 2 3" xfId="28152"/>
    <cellStyle name="Nota 6 2 4 8 2 4" xfId="28153"/>
    <cellStyle name="Nota 6 2 4 8 3" xfId="28154"/>
    <cellStyle name="Nota 6 2 4 9" xfId="28155"/>
    <cellStyle name="Nota 6 2 5" xfId="28156"/>
    <cellStyle name="Nota 6 2 5 10" xfId="28157"/>
    <cellStyle name="Nota 6 2 5 11" xfId="28158"/>
    <cellStyle name="Nota 6 2 5 12" xfId="28159"/>
    <cellStyle name="Nota 6 2 5 13" xfId="28160"/>
    <cellStyle name="Nota 6 2 5 2" xfId="28161"/>
    <cellStyle name="Nota 6 2 5 2 2" xfId="28162"/>
    <cellStyle name="Nota 6 2 5 2 2 2" xfId="28163"/>
    <cellStyle name="Nota 6 2 5 2 2 2 2" xfId="28164"/>
    <cellStyle name="Nota 6 2 5 2 2 3" xfId="28165"/>
    <cellStyle name="Nota 6 2 5 2 2 3 2" xfId="28166"/>
    <cellStyle name="Nota 6 2 5 2 2 3 3" xfId="28167"/>
    <cellStyle name="Nota 6 2 5 2 2 3 4" xfId="28168"/>
    <cellStyle name="Nota 6 2 5 2 2 3 5" xfId="28169"/>
    <cellStyle name="Nota 6 2 5 2 2 4" xfId="28170"/>
    <cellStyle name="Nota 6 2 5 2 2 4 2" xfId="28171"/>
    <cellStyle name="Nota 6 2 5 2 2 4 3" xfId="28172"/>
    <cellStyle name="Nota 6 2 5 2 2 4 4" xfId="28173"/>
    <cellStyle name="Nota 6 2 5 2 2 5" xfId="28174"/>
    <cellStyle name="Nota 6 2 5 2 3" xfId="28175"/>
    <cellStyle name="Nota 6 2 5 2 3 2" xfId="28176"/>
    <cellStyle name="Nota 6 2 5 2 3 2 2" xfId="28177"/>
    <cellStyle name="Nota 6 2 5 2 3 3" xfId="28178"/>
    <cellStyle name="Nota 6 2 5 2 3 3 2" xfId="28179"/>
    <cellStyle name="Nota 6 2 5 2 3 3 3" xfId="28180"/>
    <cellStyle name="Nota 6 2 5 2 3 3 4" xfId="28181"/>
    <cellStyle name="Nota 6 2 5 2 3 3 5" xfId="28182"/>
    <cellStyle name="Nota 6 2 5 2 3 4" xfId="28183"/>
    <cellStyle name="Nota 6 2 5 2 3 4 2" xfId="28184"/>
    <cellStyle name="Nota 6 2 5 2 3 4 3" xfId="28185"/>
    <cellStyle name="Nota 6 2 5 2 3 4 4" xfId="28186"/>
    <cellStyle name="Nota 6 2 5 2 3 5" xfId="28187"/>
    <cellStyle name="Nota 6 2 5 2 4" xfId="28188"/>
    <cellStyle name="Nota 6 2 5 2 4 2" xfId="28189"/>
    <cellStyle name="Nota 6 2 5 2 4 2 2" xfId="28190"/>
    <cellStyle name="Nota 6 2 5 2 4 2 3" xfId="28191"/>
    <cellStyle name="Nota 6 2 5 2 4 2 4" xfId="28192"/>
    <cellStyle name="Nota 6 2 5 2 4 2 5" xfId="28193"/>
    <cellStyle name="Nota 6 2 5 2 4 3" xfId="28194"/>
    <cellStyle name="Nota 6 2 5 2 4 4" xfId="28195"/>
    <cellStyle name="Nota 6 2 5 2 5" xfId="28196"/>
    <cellStyle name="Nota 6 2 5 2 5 2" xfId="28197"/>
    <cellStyle name="Nota 6 2 5 2 5 2 2" xfId="28198"/>
    <cellStyle name="Nota 6 2 5 2 5 2 3" xfId="28199"/>
    <cellStyle name="Nota 6 2 5 2 5 2 4" xfId="28200"/>
    <cellStyle name="Nota 6 2 5 2 5 2 5" xfId="28201"/>
    <cellStyle name="Nota 6 2 5 2 5 3" xfId="28202"/>
    <cellStyle name="Nota 6 2 5 2 6" xfId="28203"/>
    <cellStyle name="Nota 6 2 5 2 6 2" xfId="28204"/>
    <cellStyle name="Nota 6 2 5 2 7" xfId="28205"/>
    <cellStyle name="Nota 6 2 5 2 7 2" xfId="28206"/>
    <cellStyle name="Nota 6 2 5 2 7 3" xfId="28207"/>
    <cellStyle name="Nota 6 2 5 2 7 4" xfId="28208"/>
    <cellStyle name="Nota 6 2 5 2 7 5" xfId="28209"/>
    <cellStyle name="Nota 6 2 5 2 8" xfId="28210"/>
    <cellStyle name="Nota 6 2 5 2 8 2" xfId="28211"/>
    <cellStyle name="Nota 6 2 5 2 8 3" xfId="28212"/>
    <cellStyle name="Nota 6 2 5 2 8 4" xfId="28213"/>
    <cellStyle name="Nota 6 2 5 2 8 5" xfId="28214"/>
    <cellStyle name="Nota 6 2 5 2 9" xfId="28215"/>
    <cellStyle name="Nota 6 2 5 3" xfId="28216"/>
    <cellStyle name="Nota 6 2 5 3 2" xfId="28217"/>
    <cellStyle name="Nota 6 2 5 3 2 2" xfId="28218"/>
    <cellStyle name="Nota 6 2 5 3 3" xfId="28219"/>
    <cellStyle name="Nota 6 2 5 3 3 2" xfId="28220"/>
    <cellStyle name="Nota 6 2 5 3 3 3" xfId="28221"/>
    <cellStyle name="Nota 6 2 5 3 3 4" xfId="28222"/>
    <cellStyle name="Nota 6 2 5 3 3 5" xfId="28223"/>
    <cellStyle name="Nota 6 2 5 3 4" xfId="28224"/>
    <cellStyle name="Nota 6 2 5 3 4 2" xfId="28225"/>
    <cellStyle name="Nota 6 2 5 3 4 3" xfId="28226"/>
    <cellStyle name="Nota 6 2 5 3 4 4" xfId="28227"/>
    <cellStyle name="Nota 6 2 5 3 5" xfId="28228"/>
    <cellStyle name="Nota 6 2 5 4" xfId="28229"/>
    <cellStyle name="Nota 6 2 5 4 2" xfId="28230"/>
    <cellStyle name="Nota 6 2 5 4 2 2" xfId="28231"/>
    <cellStyle name="Nota 6 2 5 4 3" xfId="28232"/>
    <cellStyle name="Nota 6 2 5 4 3 2" xfId="28233"/>
    <cellStyle name="Nota 6 2 5 4 3 3" xfId="28234"/>
    <cellStyle name="Nota 6 2 5 4 3 4" xfId="28235"/>
    <cellStyle name="Nota 6 2 5 4 3 5" xfId="28236"/>
    <cellStyle name="Nota 6 2 5 4 4" xfId="28237"/>
    <cellStyle name="Nota 6 2 5 4 4 2" xfId="28238"/>
    <cellStyle name="Nota 6 2 5 4 4 3" xfId="28239"/>
    <cellStyle name="Nota 6 2 5 4 4 4" xfId="28240"/>
    <cellStyle name="Nota 6 2 5 4 5" xfId="28241"/>
    <cellStyle name="Nota 6 2 5 5" xfId="28242"/>
    <cellStyle name="Nota 6 2 5 5 2" xfId="28243"/>
    <cellStyle name="Nota 6 2 5 5 2 2" xfId="28244"/>
    <cellStyle name="Nota 6 2 5 5 2 3" xfId="28245"/>
    <cellStyle name="Nota 6 2 5 5 2 4" xfId="28246"/>
    <cellStyle name="Nota 6 2 5 5 2 5" xfId="28247"/>
    <cellStyle name="Nota 6 2 5 5 3" xfId="28248"/>
    <cellStyle name="Nota 6 2 5 5 4" xfId="28249"/>
    <cellStyle name="Nota 6 2 5 6" xfId="28250"/>
    <cellStyle name="Nota 6 2 5 6 2" xfId="28251"/>
    <cellStyle name="Nota 6 2 5 6 2 2" xfId="28252"/>
    <cellStyle name="Nota 6 2 5 6 2 3" xfId="28253"/>
    <cellStyle name="Nota 6 2 5 6 2 4" xfId="28254"/>
    <cellStyle name="Nota 6 2 5 6 2 5" xfId="28255"/>
    <cellStyle name="Nota 6 2 5 6 3" xfId="28256"/>
    <cellStyle name="Nota 6 2 5 6 4" xfId="28257"/>
    <cellStyle name="Nota 6 2 5 7" xfId="28258"/>
    <cellStyle name="Nota 6 2 5 7 2" xfId="28259"/>
    <cellStyle name="Nota 6 2 5 7 2 2" xfId="28260"/>
    <cellStyle name="Nota 6 2 5 7 2 3" xfId="28261"/>
    <cellStyle name="Nota 6 2 5 7 2 4" xfId="28262"/>
    <cellStyle name="Nota 6 2 5 7 2 5" xfId="28263"/>
    <cellStyle name="Nota 6 2 5 7 3" xfId="28264"/>
    <cellStyle name="Nota 6 2 5 7 3 2" xfId="28265"/>
    <cellStyle name="Nota 6 2 5 7 3 3" xfId="28266"/>
    <cellStyle name="Nota 6 2 5 7 3 4" xfId="28267"/>
    <cellStyle name="Nota 6 2 5 7 4" xfId="28268"/>
    <cellStyle name="Nota 6 2 5 8" xfId="28269"/>
    <cellStyle name="Nota 6 2 5 8 2" xfId="28270"/>
    <cellStyle name="Nota 6 2 5 8 2 2" xfId="28271"/>
    <cellStyle name="Nota 6 2 5 8 2 3" xfId="28272"/>
    <cellStyle name="Nota 6 2 5 8 2 4" xfId="28273"/>
    <cellStyle name="Nota 6 2 5 8 3" xfId="28274"/>
    <cellStyle name="Nota 6 2 5 9" xfId="28275"/>
    <cellStyle name="Nota 6 2 6" xfId="28276"/>
    <cellStyle name="Nota 6 2 6 10" xfId="28277"/>
    <cellStyle name="Nota 6 2 6 11" xfId="28278"/>
    <cellStyle name="Nota 6 2 6 12" xfId="28279"/>
    <cellStyle name="Nota 6 2 6 13" xfId="28280"/>
    <cellStyle name="Nota 6 2 6 2" xfId="28281"/>
    <cellStyle name="Nota 6 2 6 2 2" xfId="28282"/>
    <cellStyle name="Nota 6 2 6 2 2 2" xfId="28283"/>
    <cellStyle name="Nota 6 2 6 2 2 2 2" xfId="28284"/>
    <cellStyle name="Nota 6 2 6 2 2 3" xfId="28285"/>
    <cellStyle name="Nota 6 2 6 2 2 3 2" xfId="28286"/>
    <cellStyle name="Nota 6 2 6 2 2 3 3" xfId="28287"/>
    <cellStyle name="Nota 6 2 6 2 2 3 4" xfId="28288"/>
    <cellStyle name="Nota 6 2 6 2 2 3 5" xfId="28289"/>
    <cellStyle name="Nota 6 2 6 2 2 4" xfId="28290"/>
    <cellStyle name="Nota 6 2 6 2 2 4 2" xfId="28291"/>
    <cellStyle name="Nota 6 2 6 2 2 4 3" xfId="28292"/>
    <cellStyle name="Nota 6 2 6 2 2 4 4" xfId="28293"/>
    <cellStyle name="Nota 6 2 6 2 2 5" xfId="28294"/>
    <cellStyle name="Nota 6 2 6 2 3" xfId="28295"/>
    <cellStyle name="Nota 6 2 6 2 3 2" xfId="28296"/>
    <cellStyle name="Nota 6 2 6 2 3 2 2" xfId="28297"/>
    <cellStyle name="Nota 6 2 6 2 3 3" xfId="28298"/>
    <cellStyle name="Nota 6 2 6 2 3 3 2" xfId="28299"/>
    <cellStyle name="Nota 6 2 6 2 3 3 3" xfId="28300"/>
    <cellStyle name="Nota 6 2 6 2 3 3 4" xfId="28301"/>
    <cellStyle name="Nota 6 2 6 2 3 3 5" xfId="28302"/>
    <cellStyle name="Nota 6 2 6 2 3 4" xfId="28303"/>
    <cellStyle name="Nota 6 2 6 2 3 4 2" xfId="28304"/>
    <cellStyle name="Nota 6 2 6 2 3 4 3" xfId="28305"/>
    <cellStyle name="Nota 6 2 6 2 3 4 4" xfId="28306"/>
    <cellStyle name="Nota 6 2 6 2 3 5" xfId="28307"/>
    <cellStyle name="Nota 6 2 6 2 4" xfId="28308"/>
    <cellStyle name="Nota 6 2 6 2 4 2" xfId="28309"/>
    <cellStyle name="Nota 6 2 6 2 4 2 2" xfId="28310"/>
    <cellStyle name="Nota 6 2 6 2 4 2 3" xfId="28311"/>
    <cellStyle name="Nota 6 2 6 2 4 2 4" xfId="28312"/>
    <cellStyle name="Nota 6 2 6 2 4 2 5" xfId="28313"/>
    <cellStyle name="Nota 6 2 6 2 4 3" xfId="28314"/>
    <cellStyle name="Nota 6 2 6 2 4 4" xfId="28315"/>
    <cellStyle name="Nota 6 2 6 2 5" xfId="28316"/>
    <cellStyle name="Nota 6 2 6 2 5 2" xfId="28317"/>
    <cellStyle name="Nota 6 2 6 2 5 2 2" xfId="28318"/>
    <cellStyle name="Nota 6 2 6 2 5 2 3" xfId="28319"/>
    <cellStyle name="Nota 6 2 6 2 5 2 4" xfId="28320"/>
    <cellStyle name="Nota 6 2 6 2 5 2 5" xfId="28321"/>
    <cellStyle name="Nota 6 2 6 2 5 3" xfId="28322"/>
    <cellStyle name="Nota 6 2 6 2 6" xfId="28323"/>
    <cellStyle name="Nota 6 2 6 2 6 2" xfId="28324"/>
    <cellStyle name="Nota 6 2 6 2 7" xfId="28325"/>
    <cellStyle name="Nota 6 2 6 2 7 2" xfId="28326"/>
    <cellStyle name="Nota 6 2 6 2 7 3" xfId="28327"/>
    <cellStyle name="Nota 6 2 6 2 7 4" xfId="28328"/>
    <cellStyle name="Nota 6 2 6 2 7 5" xfId="28329"/>
    <cellStyle name="Nota 6 2 6 2 8" xfId="28330"/>
    <cellStyle name="Nota 6 2 6 2 8 2" xfId="28331"/>
    <cellStyle name="Nota 6 2 6 2 8 3" xfId="28332"/>
    <cellStyle name="Nota 6 2 6 2 8 4" xfId="28333"/>
    <cellStyle name="Nota 6 2 6 2 8 5" xfId="28334"/>
    <cellStyle name="Nota 6 2 6 2 9" xfId="28335"/>
    <cellStyle name="Nota 6 2 6 3" xfId="28336"/>
    <cellStyle name="Nota 6 2 6 3 2" xfId="28337"/>
    <cellStyle name="Nota 6 2 6 3 2 2" xfId="28338"/>
    <cellStyle name="Nota 6 2 6 3 3" xfId="28339"/>
    <cellStyle name="Nota 6 2 6 3 3 2" xfId="28340"/>
    <cellStyle name="Nota 6 2 6 3 3 3" xfId="28341"/>
    <cellStyle name="Nota 6 2 6 3 3 4" xfId="28342"/>
    <cellStyle name="Nota 6 2 6 3 3 5" xfId="28343"/>
    <cellStyle name="Nota 6 2 6 3 4" xfId="28344"/>
    <cellStyle name="Nota 6 2 6 3 4 2" xfId="28345"/>
    <cellStyle name="Nota 6 2 6 3 4 3" xfId="28346"/>
    <cellStyle name="Nota 6 2 6 3 4 4" xfId="28347"/>
    <cellStyle name="Nota 6 2 6 3 5" xfId="28348"/>
    <cellStyle name="Nota 6 2 6 4" xfId="28349"/>
    <cellStyle name="Nota 6 2 6 4 2" xfId="28350"/>
    <cellStyle name="Nota 6 2 6 4 2 2" xfId="28351"/>
    <cellStyle name="Nota 6 2 6 4 3" xfId="28352"/>
    <cellStyle name="Nota 6 2 6 4 3 2" xfId="28353"/>
    <cellStyle name="Nota 6 2 6 4 3 3" xfId="28354"/>
    <cellStyle name="Nota 6 2 6 4 3 4" xfId="28355"/>
    <cellStyle name="Nota 6 2 6 4 3 5" xfId="28356"/>
    <cellStyle name="Nota 6 2 6 4 4" xfId="28357"/>
    <cellStyle name="Nota 6 2 6 4 4 2" xfId="28358"/>
    <cellStyle name="Nota 6 2 6 4 4 3" xfId="28359"/>
    <cellStyle name="Nota 6 2 6 4 4 4" xfId="28360"/>
    <cellStyle name="Nota 6 2 6 4 5" xfId="28361"/>
    <cellStyle name="Nota 6 2 6 5" xfId="28362"/>
    <cellStyle name="Nota 6 2 6 5 2" xfId="28363"/>
    <cellStyle name="Nota 6 2 6 5 2 2" xfId="28364"/>
    <cellStyle name="Nota 6 2 6 5 2 3" xfId="28365"/>
    <cellStyle name="Nota 6 2 6 5 2 4" xfId="28366"/>
    <cellStyle name="Nota 6 2 6 5 2 5" xfId="28367"/>
    <cellStyle name="Nota 6 2 6 5 3" xfId="28368"/>
    <cellStyle name="Nota 6 2 6 5 4" xfId="28369"/>
    <cellStyle name="Nota 6 2 6 6" xfId="28370"/>
    <cellStyle name="Nota 6 2 6 6 2" xfId="28371"/>
    <cellStyle name="Nota 6 2 6 6 2 2" xfId="28372"/>
    <cellStyle name="Nota 6 2 6 6 2 3" xfId="28373"/>
    <cellStyle name="Nota 6 2 6 6 2 4" xfId="28374"/>
    <cellStyle name="Nota 6 2 6 6 2 5" xfId="28375"/>
    <cellStyle name="Nota 6 2 6 6 3" xfId="28376"/>
    <cellStyle name="Nota 6 2 6 6 4" xfId="28377"/>
    <cellStyle name="Nota 6 2 6 7" xfId="28378"/>
    <cellStyle name="Nota 6 2 6 7 2" xfId="28379"/>
    <cellStyle name="Nota 6 2 6 7 2 2" xfId="28380"/>
    <cellStyle name="Nota 6 2 6 7 2 3" xfId="28381"/>
    <cellStyle name="Nota 6 2 6 7 2 4" xfId="28382"/>
    <cellStyle name="Nota 6 2 6 7 2 5" xfId="28383"/>
    <cellStyle name="Nota 6 2 6 7 3" xfId="28384"/>
    <cellStyle name="Nota 6 2 6 7 3 2" xfId="28385"/>
    <cellStyle name="Nota 6 2 6 7 3 3" xfId="28386"/>
    <cellStyle name="Nota 6 2 6 7 3 4" xfId="28387"/>
    <cellStyle name="Nota 6 2 6 7 4" xfId="28388"/>
    <cellStyle name="Nota 6 2 6 8" xfId="28389"/>
    <cellStyle name="Nota 6 2 6 8 2" xfId="28390"/>
    <cellStyle name="Nota 6 2 6 8 2 2" xfId="28391"/>
    <cellStyle name="Nota 6 2 6 8 2 3" xfId="28392"/>
    <cellStyle name="Nota 6 2 6 8 2 4" xfId="28393"/>
    <cellStyle name="Nota 6 2 6 8 3" xfId="28394"/>
    <cellStyle name="Nota 6 2 6 9" xfId="28395"/>
    <cellStyle name="Nota 6 2 7" xfId="28396"/>
    <cellStyle name="Nota 6 2 7 10" xfId="28397"/>
    <cellStyle name="Nota 6 2 7 11" xfId="28398"/>
    <cellStyle name="Nota 6 2 7 12" xfId="28399"/>
    <cellStyle name="Nota 6 2 7 13" xfId="28400"/>
    <cellStyle name="Nota 6 2 7 2" xfId="28401"/>
    <cellStyle name="Nota 6 2 7 2 2" xfId="28402"/>
    <cellStyle name="Nota 6 2 7 2 2 2" xfId="28403"/>
    <cellStyle name="Nota 6 2 7 2 2 2 2" xfId="28404"/>
    <cellStyle name="Nota 6 2 7 2 2 3" xfId="28405"/>
    <cellStyle name="Nota 6 2 7 2 2 3 2" xfId="28406"/>
    <cellStyle name="Nota 6 2 7 2 2 3 3" xfId="28407"/>
    <cellStyle name="Nota 6 2 7 2 2 3 4" xfId="28408"/>
    <cellStyle name="Nota 6 2 7 2 2 3 5" xfId="28409"/>
    <cellStyle name="Nota 6 2 7 2 2 4" xfId="28410"/>
    <cellStyle name="Nota 6 2 7 2 2 4 2" xfId="28411"/>
    <cellStyle name="Nota 6 2 7 2 2 4 3" xfId="28412"/>
    <cellStyle name="Nota 6 2 7 2 2 4 4" xfId="28413"/>
    <cellStyle name="Nota 6 2 7 2 2 5" xfId="28414"/>
    <cellStyle name="Nota 6 2 7 2 3" xfId="28415"/>
    <cellStyle name="Nota 6 2 7 2 3 2" xfId="28416"/>
    <cellStyle name="Nota 6 2 7 2 3 2 2" xfId="28417"/>
    <cellStyle name="Nota 6 2 7 2 3 3" xfId="28418"/>
    <cellStyle name="Nota 6 2 7 2 3 3 2" xfId="28419"/>
    <cellStyle name="Nota 6 2 7 2 3 3 3" xfId="28420"/>
    <cellStyle name="Nota 6 2 7 2 3 3 4" xfId="28421"/>
    <cellStyle name="Nota 6 2 7 2 3 3 5" xfId="28422"/>
    <cellStyle name="Nota 6 2 7 2 3 4" xfId="28423"/>
    <cellStyle name="Nota 6 2 7 2 3 4 2" xfId="28424"/>
    <cellStyle name="Nota 6 2 7 2 3 4 3" xfId="28425"/>
    <cellStyle name="Nota 6 2 7 2 3 4 4" xfId="28426"/>
    <cellStyle name="Nota 6 2 7 2 3 5" xfId="28427"/>
    <cellStyle name="Nota 6 2 7 2 4" xfId="28428"/>
    <cellStyle name="Nota 6 2 7 2 4 2" xfId="28429"/>
    <cellStyle name="Nota 6 2 7 2 4 2 2" xfId="28430"/>
    <cellStyle name="Nota 6 2 7 2 4 2 3" xfId="28431"/>
    <cellStyle name="Nota 6 2 7 2 4 2 4" xfId="28432"/>
    <cellStyle name="Nota 6 2 7 2 4 2 5" xfId="28433"/>
    <cellStyle name="Nota 6 2 7 2 4 3" xfId="28434"/>
    <cellStyle name="Nota 6 2 7 2 4 4" xfId="28435"/>
    <cellStyle name="Nota 6 2 7 2 5" xfId="28436"/>
    <cellStyle name="Nota 6 2 7 2 5 2" xfId="28437"/>
    <cellStyle name="Nota 6 2 7 2 5 2 2" xfId="28438"/>
    <cellStyle name="Nota 6 2 7 2 5 2 3" xfId="28439"/>
    <cellStyle name="Nota 6 2 7 2 5 2 4" xfId="28440"/>
    <cellStyle name="Nota 6 2 7 2 5 2 5" xfId="28441"/>
    <cellStyle name="Nota 6 2 7 2 5 3" xfId="28442"/>
    <cellStyle name="Nota 6 2 7 2 6" xfId="28443"/>
    <cellStyle name="Nota 6 2 7 2 6 2" xfId="28444"/>
    <cellStyle name="Nota 6 2 7 2 7" xfId="28445"/>
    <cellStyle name="Nota 6 2 7 2 7 2" xfId="28446"/>
    <cellStyle name="Nota 6 2 7 2 7 3" xfId="28447"/>
    <cellStyle name="Nota 6 2 7 2 7 4" xfId="28448"/>
    <cellStyle name="Nota 6 2 7 2 7 5" xfId="28449"/>
    <cellStyle name="Nota 6 2 7 2 8" xfId="28450"/>
    <cellStyle name="Nota 6 2 7 2 8 2" xfId="28451"/>
    <cellStyle name="Nota 6 2 7 2 8 3" xfId="28452"/>
    <cellStyle name="Nota 6 2 7 2 8 4" xfId="28453"/>
    <cellStyle name="Nota 6 2 7 2 8 5" xfId="28454"/>
    <cellStyle name="Nota 6 2 7 2 9" xfId="28455"/>
    <cellStyle name="Nota 6 2 7 3" xfId="28456"/>
    <cellStyle name="Nota 6 2 7 3 2" xfId="28457"/>
    <cellStyle name="Nota 6 2 7 3 2 2" xfId="28458"/>
    <cellStyle name="Nota 6 2 7 3 3" xfId="28459"/>
    <cellStyle name="Nota 6 2 7 3 3 2" xfId="28460"/>
    <cellStyle name="Nota 6 2 7 3 3 3" xfId="28461"/>
    <cellStyle name="Nota 6 2 7 3 3 4" xfId="28462"/>
    <cellStyle name="Nota 6 2 7 3 3 5" xfId="28463"/>
    <cellStyle name="Nota 6 2 7 3 4" xfId="28464"/>
    <cellStyle name="Nota 6 2 7 3 4 2" xfId="28465"/>
    <cellStyle name="Nota 6 2 7 3 4 3" xfId="28466"/>
    <cellStyle name="Nota 6 2 7 3 4 4" xfId="28467"/>
    <cellStyle name="Nota 6 2 7 3 5" xfId="28468"/>
    <cellStyle name="Nota 6 2 7 4" xfId="28469"/>
    <cellStyle name="Nota 6 2 7 4 2" xfId="28470"/>
    <cellStyle name="Nota 6 2 7 4 2 2" xfId="28471"/>
    <cellStyle name="Nota 6 2 7 4 3" xfId="28472"/>
    <cellStyle name="Nota 6 2 7 4 3 2" xfId="28473"/>
    <cellStyle name="Nota 6 2 7 4 3 3" xfId="28474"/>
    <cellStyle name="Nota 6 2 7 4 3 4" xfId="28475"/>
    <cellStyle name="Nota 6 2 7 4 3 5" xfId="28476"/>
    <cellStyle name="Nota 6 2 7 4 4" xfId="28477"/>
    <cellStyle name="Nota 6 2 7 4 4 2" xfId="28478"/>
    <cellStyle name="Nota 6 2 7 4 4 3" xfId="28479"/>
    <cellStyle name="Nota 6 2 7 4 4 4" xfId="28480"/>
    <cellStyle name="Nota 6 2 7 4 5" xfId="28481"/>
    <cellStyle name="Nota 6 2 7 5" xfId="28482"/>
    <cellStyle name="Nota 6 2 7 5 2" xfId="28483"/>
    <cellStyle name="Nota 6 2 7 5 2 2" xfId="28484"/>
    <cellStyle name="Nota 6 2 7 5 2 3" xfId="28485"/>
    <cellStyle name="Nota 6 2 7 5 2 4" xfId="28486"/>
    <cellStyle name="Nota 6 2 7 5 2 5" xfId="28487"/>
    <cellStyle name="Nota 6 2 7 5 3" xfId="28488"/>
    <cellStyle name="Nota 6 2 7 5 4" xfId="28489"/>
    <cellStyle name="Nota 6 2 7 6" xfId="28490"/>
    <cellStyle name="Nota 6 2 7 6 2" xfId="28491"/>
    <cellStyle name="Nota 6 2 7 6 2 2" xfId="28492"/>
    <cellStyle name="Nota 6 2 7 6 2 3" xfId="28493"/>
    <cellStyle name="Nota 6 2 7 6 2 4" xfId="28494"/>
    <cellStyle name="Nota 6 2 7 6 2 5" xfId="28495"/>
    <cellStyle name="Nota 6 2 7 6 3" xfId="28496"/>
    <cellStyle name="Nota 6 2 7 6 4" xfId="28497"/>
    <cellStyle name="Nota 6 2 7 7" xfId="28498"/>
    <cellStyle name="Nota 6 2 7 7 2" xfId="28499"/>
    <cellStyle name="Nota 6 2 7 7 2 2" xfId="28500"/>
    <cellStyle name="Nota 6 2 7 7 2 3" xfId="28501"/>
    <cellStyle name="Nota 6 2 7 7 2 4" xfId="28502"/>
    <cellStyle name="Nota 6 2 7 7 2 5" xfId="28503"/>
    <cellStyle name="Nota 6 2 7 7 3" xfId="28504"/>
    <cellStyle name="Nota 6 2 7 7 3 2" xfId="28505"/>
    <cellStyle name="Nota 6 2 7 7 3 3" xfId="28506"/>
    <cellStyle name="Nota 6 2 7 7 3 4" xfId="28507"/>
    <cellStyle name="Nota 6 2 7 7 4" xfId="28508"/>
    <cellStyle name="Nota 6 2 7 8" xfId="28509"/>
    <cellStyle name="Nota 6 2 7 8 2" xfId="28510"/>
    <cellStyle name="Nota 6 2 7 8 2 2" xfId="28511"/>
    <cellStyle name="Nota 6 2 7 8 2 3" xfId="28512"/>
    <cellStyle name="Nota 6 2 7 8 2 4" xfId="28513"/>
    <cellStyle name="Nota 6 2 7 8 3" xfId="28514"/>
    <cellStyle name="Nota 6 2 7 9" xfId="28515"/>
    <cellStyle name="Nota 6 2 8" xfId="28516"/>
    <cellStyle name="Nota 6 2 8 10" xfId="28517"/>
    <cellStyle name="Nota 6 2 8 11" xfId="28518"/>
    <cellStyle name="Nota 6 2 8 12" xfId="28519"/>
    <cellStyle name="Nota 6 2 8 13" xfId="28520"/>
    <cellStyle name="Nota 6 2 8 2" xfId="28521"/>
    <cellStyle name="Nota 6 2 8 2 2" xfId="28522"/>
    <cellStyle name="Nota 6 2 8 2 2 2" xfId="28523"/>
    <cellStyle name="Nota 6 2 8 2 2 2 2" xfId="28524"/>
    <cellStyle name="Nota 6 2 8 2 2 3" xfId="28525"/>
    <cellStyle name="Nota 6 2 8 2 2 3 2" xfId="28526"/>
    <cellStyle name="Nota 6 2 8 2 2 3 3" xfId="28527"/>
    <cellStyle name="Nota 6 2 8 2 2 3 4" xfId="28528"/>
    <cellStyle name="Nota 6 2 8 2 2 3 5" xfId="28529"/>
    <cellStyle name="Nota 6 2 8 2 2 4" xfId="28530"/>
    <cellStyle name="Nota 6 2 8 2 2 4 2" xfId="28531"/>
    <cellStyle name="Nota 6 2 8 2 2 4 3" xfId="28532"/>
    <cellStyle name="Nota 6 2 8 2 2 4 4" xfId="28533"/>
    <cellStyle name="Nota 6 2 8 2 2 5" xfId="28534"/>
    <cellStyle name="Nota 6 2 8 2 3" xfId="28535"/>
    <cellStyle name="Nota 6 2 8 2 3 2" xfId="28536"/>
    <cellStyle name="Nota 6 2 8 2 3 2 2" xfId="28537"/>
    <cellStyle name="Nota 6 2 8 2 3 3" xfId="28538"/>
    <cellStyle name="Nota 6 2 8 2 3 3 2" xfId="28539"/>
    <cellStyle name="Nota 6 2 8 2 3 3 3" xfId="28540"/>
    <cellStyle name="Nota 6 2 8 2 3 3 4" xfId="28541"/>
    <cellStyle name="Nota 6 2 8 2 3 3 5" xfId="28542"/>
    <cellStyle name="Nota 6 2 8 2 3 4" xfId="28543"/>
    <cellStyle name="Nota 6 2 8 2 3 4 2" xfId="28544"/>
    <cellStyle name="Nota 6 2 8 2 3 4 3" xfId="28545"/>
    <cellStyle name="Nota 6 2 8 2 3 4 4" xfId="28546"/>
    <cellStyle name="Nota 6 2 8 2 3 5" xfId="28547"/>
    <cellStyle name="Nota 6 2 8 2 4" xfId="28548"/>
    <cellStyle name="Nota 6 2 8 2 4 2" xfId="28549"/>
    <cellStyle name="Nota 6 2 8 2 4 2 2" xfId="28550"/>
    <cellStyle name="Nota 6 2 8 2 4 2 3" xfId="28551"/>
    <cellStyle name="Nota 6 2 8 2 4 2 4" xfId="28552"/>
    <cellStyle name="Nota 6 2 8 2 4 2 5" xfId="28553"/>
    <cellStyle name="Nota 6 2 8 2 4 3" xfId="28554"/>
    <cellStyle name="Nota 6 2 8 2 4 4" xfId="28555"/>
    <cellStyle name="Nota 6 2 8 2 5" xfId="28556"/>
    <cellStyle name="Nota 6 2 8 2 5 2" xfId="28557"/>
    <cellStyle name="Nota 6 2 8 2 5 2 2" xfId="28558"/>
    <cellStyle name="Nota 6 2 8 2 5 2 3" xfId="28559"/>
    <cellStyle name="Nota 6 2 8 2 5 2 4" xfId="28560"/>
    <cellStyle name="Nota 6 2 8 2 5 2 5" xfId="28561"/>
    <cellStyle name="Nota 6 2 8 2 5 3" xfId="28562"/>
    <cellStyle name="Nota 6 2 8 2 6" xfId="28563"/>
    <cellStyle name="Nota 6 2 8 2 6 2" xfId="28564"/>
    <cellStyle name="Nota 6 2 8 2 7" xfId="28565"/>
    <cellStyle name="Nota 6 2 8 2 7 2" xfId="28566"/>
    <cellStyle name="Nota 6 2 8 2 7 3" xfId="28567"/>
    <cellStyle name="Nota 6 2 8 2 7 4" xfId="28568"/>
    <cellStyle name="Nota 6 2 8 2 7 5" xfId="28569"/>
    <cellStyle name="Nota 6 2 8 2 8" xfId="28570"/>
    <cellStyle name="Nota 6 2 8 2 8 2" xfId="28571"/>
    <cellStyle name="Nota 6 2 8 2 8 3" xfId="28572"/>
    <cellStyle name="Nota 6 2 8 2 8 4" xfId="28573"/>
    <cellStyle name="Nota 6 2 8 2 8 5" xfId="28574"/>
    <cellStyle name="Nota 6 2 8 2 9" xfId="28575"/>
    <cellStyle name="Nota 6 2 8 3" xfId="28576"/>
    <cellStyle name="Nota 6 2 8 3 2" xfId="28577"/>
    <cellStyle name="Nota 6 2 8 3 2 2" xfId="28578"/>
    <cellStyle name="Nota 6 2 8 3 3" xfId="28579"/>
    <cellStyle name="Nota 6 2 8 3 3 2" xfId="28580"/>
    <cellStyle name="Nota 6 2 8 3 3 3" xfId="28581"/>
    <cellStyle name="Nota 6 2 8 3 3 4" xfId="28582"/>
    <cellStyle name="Nota 6 2 8 3 3 5" xfId="28583"/>
    <cellStyle name="Nota 6 2 8 3 4" xfId="28584"/>
    <cellStyle name="Nota 6 2 8 3 4 2" xfId="28585"/>
    <cellStyle name="Nota 6 2 8 3 4 3" xfId="28586"/>
    <cellStyle name="Nota 6 2 8 3 4 4" xfId="28587"/>
    <cellStyle name="Nota 6 2 8 3 5" xfId="28588"/>
    <cellStyle name="Nota 6 2 8 4" xfId="28589"/>
    <cellStyle name="Nota 6 2 8 4 2" xfId="28590"/>
    <cellStyle name="Nota 6 2 8 4 2 2" xfId="28591"/>
    <cellStyle name="Nota 6 2 8 4 3" xfId="28592"/>
    <cellStyle name="Nota 6 2 8 4 3 2" xfId="28593"/>
    <cellStyle name="Nota 6 2 8 4 3 3" xfId="28594"/>
    <cellStyle name="Nota 6 2 8 4 3 4" xfId="28595"/>
    <cellStyle name="Nota 6 2 8 4 3 5" xfId="28596"/>
    <cellStyle name="Nota 6 2 8 4 4" xfId="28597"/>
    <cellStyle name="Nota 6 2 8 4 4 2" xfId="28598"/>
    <cellStyle name="Nota 6 2 8 4 4 3" xfId="28599"/>
    <cellStyle name="Nota 6 2 8 4 4 4" xfId="28600"/>
    <cellStyle name="Nota 6 2 8 4 5" xfId="28601"/>
    <cellStyle name="Nota 6 2 8 5" xfId="28602"/>
    <cellStyle name="Nota 6 2 8 5 2" xfId="28603"/>
    <cellStyle name="Nota 6 2 8 5 2 2" xfId="28604"/>
    <cellStyle name="Nota 6 2 8 5 2 3" xfId="28605"/>
    <cellStyle name="Nota 6 2 8 5 2 4" xfId="28606"/>
    <cellStyle name="Nota 6 2 8 5 2 5" xfId="28607"/>
    <cellStyle name="Nota 6 2 8 5 3" xfId="28608"/>
    <cellStyle name="Nota 6 2 8 5 4" xfId="28609"/>
    <cellStyle name="Nota 6 2 8 6" xfId="28610"/>
    <cellStyle name="Nota 6 2 8 6 2" xfId="28611"/>
    <cellStyle name="Nota 6 2 8 6 2 2" xfId="28612"/>
    <cellStyle name="Nota 6 2 8 6 2 3" xfId="28613"/>
    <cellStyle name="Nota 6 2 8 6 2 4" xfId="28614"/>
    <cellStyle name="Nota 6 2 8 6 2 5" xfId="28615"/>
    <cellStyle name="Nota 6 2 8 6 3" xfId="28616"/>
    <cellStyle name="Nota 6 2 8 6 4" xfId="28617"/>
    <cellStyle name="Nota 6 2 8 7" xfId="28618"/>
    <cellStyle name="Nota 6 2 8 7 2" xfId="28619"/>
    <cellStyle name="Nota 6 2 8 7 2 2" xfId="28620"/>
    <cellStyle name="Nota 6 2 8 7 2 3" xfId="28621"/>
    <cellStyle name="Nota 6 2 8 7 2 4" xfId="28622"/>
    <cellStyle name="Nota 6 2 8 7 2 5" xfId="28623"/>
    <cellStyle name="Nota 6 2 8 7 3" xfId="28624"/>
    <cellStyle name="Nota 6 2 8 7 3 2" xfId="28625"/>
    <cellStyle name="Nota 6 2 8 7 3 3" xfId="28626"/>
    <cellStyle name="Nota 6 2 8 7 3 4" xfId="28627"/>
    <cellStyle name="Nota 6 2 8 7 4" xfId="28628"/>
    <cellStyle name="Nota 6 2 8 8" xfId="28629"/>
    <cellStyle name="Nota 6 2 8 8 2" xfId="28630"/>
    <cellStyle name="Nota 6 2 8 8 2 2" xfId="28631"/>
    <cellStyle name="Nota 6 2 8 8 2 3" xfId="28632"/>
    <cellStyle name="Nota 6 2 8 8 2 4" xfId="28633"/>
    <cellStyle name="Nota 6 2 8 8 3" xfId="28634"/>
    <cellStyle name="Nota 6 2 8 9" xfId="28635"/>
    <cellStyle name="Nota 6 2 9" xfId="28636"/>
    <cellStyle name="Nota 6 2 9 10" xfId="28637"/>
    <cellStyle name="Nota 6 2 9 11" xfId="28638"/>
    <cellStyle name="Nota 6 2 9 12" xfId="28639"/>
    <cellStyle name="Nota 6 2 9 13" xfId="28640"/>
    <cellStyle name="Nota 6 2 9 2" xfId="28641"/>
    <cellStyle name="Nota 6 2 9 2 2" xfId="28642"/>
    <cellStyle name="Nota 6 2 9 2 2 2" xfId="28643"/>
    <cellStyle name="Nota 6 2 9 2 2 2 2" xfId="28644"/>
    <cellStyle name="Nota 6 2 9 2 2 3" xfId="28645"/>
    <cellStyle name="Nota 6 2 9 2 2 3 2" xfId="28646"/>
    <cellStyle name="Nota 6 2 9 2 2 3 3" xfId="28647"/>
    <cellStyle name="Nota 6 2 9 2 2 3 4" xfId="28648"/>
    <cellStyle name="Nota 6 2 9 2 2 3 5" xfId="28649"/>
    <cellStyle name="Nota 6 2 9 2 2 4" xfId="28650"/>
    <cellStyle name="Nota 6 2 9 2 2 4 2" xfId="28651"/>
    <cellStyle name="Nota 6 2 9 2 2 4 3" xfId="28652"/>
    <cellStyle name="Nota 6 2 9 2 2 4 4" xfId="28653"/>
    <cellStyle name="Nota 6 2 9 2 2 5" xfId="28654"/>
    <cellStyle name="Nota 6 2 9 2 3" xfId="28655"/>
    <cellStyle name="Nota 6 2 9 2 3 2" xfId="28656"/>
    <cellStyle name="Nota 6 2 9 2 3 2 2" xfId="28657"/>
    <cellStyle name="Nota 6 2 9 2 3 3" xfId="28658"/>
    <cellStyle name="Nota 6 2 9 2 3 3 2" xfId="28659"/>
    <cellStyle name="Nota 6 2 9 2 3 3 3" xfId="28660"/>
    <cellStyle name="Nota 6 2 9 2 3 3 4" xfId="28661"/>
    <cellStyle name="Nota 6 2 9 2 3 3 5" xfId="28662"/>
    <cellStyle name="Nota 6 2 9 2 3 4" xfId="28663"/>
    <cellStyle name="Nota 6 2 9 2 3 4 2" xfId="28664"/>
    <cellStyle name="Nota 6 2 9 2 3 4 3" xfId="28665"/>
    <cellStyle name="Nota 6 2 9 2 3 4 4" xfId="28666"/>
    <cellStyle name="Nota 6 2 9 2 3 5" xfId="28667"/>
    <cellStyle name="Nota 6 2 9 2 4" xfId="28668"/>
    <cellStyle name="Nota 6 2 9 2 4 2" xfId="28669"/>
    <cellStyle name="Nota 6 2 9 2 4 2 2" xfId="28670"/>
    <cellStyle name="Nota 6 2 9 2 4 2 3" xfId="28671"/>
    <cellStyle name="Nota 6 2 9 2 4 2 4" xfId="28672"/>
    <cellStyle name="Nota 6 2 9 2 4 2 5" xfId="28673"/>
    <cellStyle name="Nota 6 2 9 2 4 3" xfId="28674"/>
    <cellStyle name="Nota 6 2 9 2 4 4" xfId="28675"/>
    <cellStyle name="Nota 6 2 9 2 5" xfId="28676"/>
    <cellStyle name="Nota 6 2 9 2 5 2" xfId="28677"/>
    <cellStyle name="Nota 6 2 9 2 5 2 2" xfId="28678"/>
    <cellStyle name="Nota 6 2 9 2 5 2 3" xfId="28679"/>
    <cellStyle name="Nota 6 2 9 2 5 2 4" xfId="28680"/>
    <cellStyle name="Nota 6 2 9 2 5 2 5" xfId="28681"/>
    <cellStyle name="Nota 6 2 9 2 5 3" xfId="28682"/>
    <cellStyle name="Nota 6 2 9 2 6" xfId="28683"/>
    <cellStyle name="Nota 6 2 9 2 6 2" xfId="28684"/>
    <cellStyle name="Nota 6 2 9 2 7" xfId="28685"/>
    <cellStyle name="Nota 6 2 9 2 7 2" xfId="28686"/>
    <cellStyle name="Nota 6 2 9 2 7 3" xfId="28687"/>
    <cellStyle name="Nota 6 2 9 2 7 4" xfId="28688"/>
    <cellStyle name="Nota 6 2 9 2 7 5" xfId="28689"/>
    <cellStyle name="Nota 6 2 9 2 8" xfId="28690"/>
    <cellStyle name="Nota 6 2 9 2 8 2" xfId="28691"/>
    <cellStyle name="Nota 6 2 9 2 8 3" xfId="28692"/>
    <cellStyle name="Nota 6 2 9 2 8 4" xfId="28693"/>
    <cellStyle name="Nota 6 2 9 2 8 5" xfId="28694"/>
    <cellStyle name="Nota 6 2 9 2 9" xfId="28695"/>
    <cellStyle name="Nota 6 2 9 3" xfId="28696"/>
    <cellStyle name="Nota 6 2 9 3 2" xfId="28697"/>
    <cellStyle name="Nota 6 2 9 3 2 2" xfId="28698"/>
    <cellStyle name="Nota 6 2 9 3 3" xfId="28699"/>
    <cellStyle name="Nota 6 2 9 3 3 2" xfId="28700"/>
    <cellStyle name="Nota 6 2 9 3 3 3" xfId="28701"/>
    <cellStyle name="Nota 6 2 9 3 3 4" xfId="28702"/>
    <cellStyle name="Nota 6 2 9 3 3 5" xfId="28703"/>
    <cellStyle name="Nota 6 2 9 3 4" xfId="28704"/>
    <cellStyle name="Nota 6 2 9 3 4 2" xfId="28705"/>
    <cellStyle name="Nota 6 2 9 3 4 3" xfId="28706"/>
    <cellStyle name="Nota 6 2 9 3 4 4" xfId="28707"/>
    <cellStyle name="Nota 6 2 9 3 5" xfId="28708"/>
    <cellStyle name="Nota 6 2 9 4" xfId="28709"/>
    <cellStyle name="Nota 6 2 9 4 2" xfId="28710"/>
    <cellStyle name="Nota 6 2 9 4 2 2" xfId="28711"/>
    <cellStyle name="Nota 6 2 9 4 2 3" xfId="28712"/>
    <cellStyle name="Nota 6 2 9 4 2 4" xfId="28713"/>
    <cellStyle name="Nota 6 2 9 4 2 5" xfId="28714"/>
    <cellStyle name="Nota 6 2 9 4 3" xfId="28715"/>
    <cellStyle name="Nota 6 2 9 4 4" xfId="28716"/>
    <cellStyle name="Nota 6 2 9 5" xfId="28717"/>
    <cellStyle name="Nota 6 2 9 5 2" xfId="28718"/>
    <cellStyle name="Nota 6 2 9 5 2 2" xfId="28719"/>
    <cellStyle name="Nota 6 2 9 5 2 3" xfId="28720"/>
    <cellStyle name="Nota 6 2 9 5 2 4" xfId="28721"/>
    <cellStyle name="Nota 6 2 9 5 2 5" xfId="28722"/>
    <cellStyle name="Nota 6 2 9 5 3" xfId="28723"/>
    <cellStyle name="Nota 6 2 9 5 4" xfId="28724"/>
    <cellStyle name="Nota 6 2 9 6" xfId="28725"/>
    <cellStyle name="Nota 6 2 9 6 2" xfId="28726"/>
    <cellStyle name="Nota 6 2 9 6 2 2" xfId="28727"/>
    <cellStyle name="Nota 6 2 9 6 2 3" xfId="28728"/>
    <cellStyle name="Nota 6 2 9 6 2 4" xfId="28729"/>
    <cellStyle name="Nota 6 2 9 6 2 5" xfId="28730"/>
    <cellStyle name="Nota 6 2 9 6 3" xfId="28731"/>
    <cellStyle name="Nota 6 2 9 6 4" xfId="28732"/>
    <cellStyle name="Nota 6 2 9 7" xfId="28733"/>
    <cellStyle name="Nota 6 2 9 7 2" xfId="28734"/>
    <cellStyle name="Nota 6 2 9 7 2 2" xfId="28735"/>
    <cellStyle name="Nota 6 2 9 7 2 3" xfId="28736"/>
    <cellStyle name="Nota 6 2 9 7 2 4" xfId="28737"/>
    <cellStyle name="Nota 6 2 9 7 2 5" xfId="28738"/>
    <cellStyle name="Nota 6 2 9 7 3" xfId="28739"/>
    <cellStyle name="Nota 6 2 9 7 3 2" xfId="28740"/>
    <cellStyle name="Nota 6 2 9 7 3 3" xfId="28741"/>
    <cellStyle name="Nota 6 2 9 7 3 4" xfId="28742"/>
    <cellStyle name="Nota 6 2 9 7 4" xfId="28743"/>
    <cellStyle name="Nota 6 2 9 8" xfId="28744"/>
    <cellStyle name="Nota 6 2 9 8 2" xfId="28745"/>
    <cellStyle name="Nota 6 2 9 8 2 2" xfId="28746"/>
    <cellStyle name="Nota 6 2 9 8 2 3" xfId="28747"/>
    <cellStyle name="Nota 6 2 9 8 2 4" xfId="28748"/>
    <cellStyle name="Nota 6 2 9 8 3" xfId="28749"/>
    <cellStyle name="Nota 6 2 9 9" xfId="28750"/>
    <cellStyle name="Nota 6 20" xfId="28751"/>
    <cellStyle name="Nota 6 21" xfId="28752"/>
    <cellStyle name="Nota 6 22" xfId="28753"/>
    <cellStyle name="Nota 6 23" xfId="28754"/>
    <cellStyle name="Nota 6 24" xfId="28755"/>
    <cellStyle name="Nota 6 3" xfId="28756"/>
    <cellStyle name="Nota 6 3 10" xfId="28757"/>
    <cellStyle name="Nota 6 3 11" xfId="28758"/>
    <cellStyle name="Nota 6 3 12" xfId="28759"/>
    <cellStyle name="Nota 6 3 13" xfId="28760"/>
    <cellStyle name="Nota 6 3 2" xfId="28761"/>
    <cellStyle name="Nota 6 3 2 2" xfId="28762"/>
    <cellStyle name="Nota 6 3 2 2 2" xfId="28763"/>
    <cellStyle name="Nota 6 3 2 2 2 2" xfId="28764"/>
    <cellStyle name="Nota 6 3 2 2 3" xfId="28765"/>
    <cellStyle name="Nota 6 3 2 2 3 2" xfId="28766"/>
    <cellStyle name="Nota 6 3 2 2 3 3" xfId="28767"/>
    <cellStyle name="Nota 6 3 2 2 3 4" xfId="28768"/>
    <cellStyle name="Nota 6 3 2 2 3 5" xfId="28769"/>
    <cellStyle name="Nota 6 3 2 2 4" xfId="28770"/>
    <cellStyle name="Nota 6 3 2 2 4 2" xfId="28771"/>
    <cellStyle name="Nota 6 3 2 2 4 3" xfId="28772"/>
    <cellStyle name="Nota 6 3 2 2 4 4" xfId="28773"/>
    <cellStyle name="Nota 6 3 2 2 5" xfId="28774"/>
    <cellStyle name="Nota 6 3 2 3" xfId="28775"/>
    <cellStyle name="Nota 6 3 2 3 2" xfId="28776"/>
    <cellStyle name="Nota 6 3 2 3 2 2" xfId="28777"/>
    <cellStyle name="Nota 6 3 2 3 3" xfId="28778"/>
    <cellStyle name="Nota 6 3 2 3 3 2" xfId="28779"/>
    <cellStyle name="Nota 6 3 2 3 3 3" xfId="28780"/>
    <cellStyle name="Nota 6 3 2 3 3 4" xfId="28781"/>
    <cellStyle name="Nota 6 3 2 3 3 5" xfId="28782"/>
    <cellStyle name="Nota 6 3 2 3 4" xfId="28783"/>
    <cellStyle name="Nota 6 3 2 3 4 2" xfId="28784"/>
    <cellStyle name="Nota 6 3 2 3 4 3" xfId="28785"/>
    <cellStyle name="Nota 6 3 2 3 4 4" xfId="28786"/>
    <cellStyle name="Nota 6 3 2 3 5" xfId="28787"/>
    <cellStyle name="Nota 6 3 2 4" xfId="28788"/>
    <cellStyle name="Nota 6 3 2 4 2" xfId="28789"/>
    <cellStyle name="Nota 6 3 2 4 2 2" xfId="28790"/>
    <cellStyle name="Nota 6 3 2 4 2 3" xfId="28791"/>
    <cellStyle name="Nota 6 3 2 4 2 4" xfId="28792"/>
    <cellStyle name="Nota 6 3 2 4 2 5" xfId="28793"/>
    <cellStyle name="Nota 6 3 2 4 3" xfId="28794"/>
    <cellStyle name="Nota 6 3 2 4 4" xfId="28795"/>
    <cellStyle name="Nota 6 3 2 5" xfId="28796"/>
    <cellStyle name="Nota 6 3 2 5 2" xfId="28797"/>
    <cellStyle name="Nota 6 3 2 5 2 2" xfId="28798"/>
    <cellStyle name="Nota 6 3 2 5 2 3" xfId="28799"/>
    <cellStyle name="Nota 6 3 2 5 2 4" xfId="28800"/>
    <cellStyle name="Nota 6 3 2 5 2 5" xfId="28801"/>
    <cellStyle name="Nota 6 3 2 5 3" xfId="28802"/>
    <cellStyle name="Nota 6 3 2 6" xfId="28803"/>
    <cellStyle name="Nota 6 3 2 6 2" xfId="28804"/>
    <cellStyle name="Nota 6 3 2 7" xfId="28805"/>
    <cellStyle name="Nota 6 3 2 7 2" xfId="28806"/>
    <cellStyle name="Nota 6 3 2 7 3" xfId="28807"/>
    <cellStyle name="Nota 6 3 2 7 4" xfId="28808"/>
    <cellStyle name="Nota 6 3 2 7 5" xfId="28809"/>
    <cellStyle name="Nota 6 3 2 8" xfId="28810"/>
    <cellStyle name="Nota 6 3 2 8 2" xfId="28811"/>
    <cellStyle name="Nota 6 3 2 8 3" xfId="28812"/>
    <cellStyle name="Nota 6 3 2 8 4" xfId="28813"/>
    <cellStyle name="Nota 6 3 2 8 5" xfId="28814"/>
    <cellStyle name="Nota 6 3 2 9" xfId="28815"/>
    <cellStyle name="Nota 6 3 3" xfId="28816"/>
    <cellStyle name="Nota 6 3 3 2" xfId="28817"/>
    <cellStyle name="Nota 6 3 3 2 2" xfId="28818"/>
    <cellStyle name="Nota 6 3 3 3" xfId="28819"/>
    <cellStyle name="Nota 6 3 3 3 2" xfId="28820"/>
    <cellStyle name="Nota 6 3 3 3 3" xfId="28821"/>
    <cellStyle name="Nota 6 3 3 3 4" xfId="28822"/>
    <cellStyle name="Nota 6 3 3 3 5" xfId="28823"/>
    <cellStyle name="Nota 6 3 3 4" xfId="28824"/>
    <cellStyle name="Nota 6 3 3 4 2" xfId="28825"/>
    <cellStyle name="Nota 6 3 3 4 3" xfId="28826"/>
    <cellStyle name="Nota 6 3 3 4 4" xfId="28827"/>
    <cellStyle name="Nota 6 3 3 5" xfId="28828"/>
    <cellStyle name="Nota 6 3 4" xfId="28829"/>
    <cellStyle name="Nota 6 3 4 2" xfId="28830"/>
    <cellStyle name="Nota 6 3 4 2 2" xfId="28831"/>
    <cellStyle name="Nota 6 3 4 3" xfId="28832"/>
    <cellStyle name="Nota 6 3 4 3 2" xfId="28833"/>
    <cellStyle name="Nota 6 3 4 3 3" xfId="28834"/>
    <cellStyle name="Nota 6 3 4 3 4" xfId="28835"/>
    <cellStyle name="Nota 6 3 4 3 5" xfId="28836"/>
    <cellStyle name="Nota 6 3 4 4" xfId="28837"/>
    <cellStyle name="Nota 6 3 4 4 2" xfId="28838"/>
    <cellStyle name="Nota 6 3 4 4 3" xfId="28839"/>
    <cellStyle name="Nota 6 3 4 4 4" xfId="28840"/>
    <cellStyle name="Nota 6 3 4 5" xfId="28841"/>
    <cellStyle name="Nota 6 3 5" xfId="28842"/>
    <cellStyle name="Nota 6 3 5 2" xfId="28843"/>
    <cellStyle name="Nota 6 3 5 2 2" xfId="28844"/>
    <cellStyle name="Nota 6 3 5 2 3" xfId="28845"/>
    <cellStyle name="Nota 6 3 5 2 4" xfId="28846"/>
    <cellStyle name="Nota 6 3 5 2 5" xfId="28847"/>
    <cellStyle name="Nota 6 3 5 3" xfId="28848"/>
    <cellStyle name="Nota 6 3 5 4" xfId="28849"/>
    <cellStyle name="Nota 6 3 6" xfId="28850"/>
    <cellStyle name="Nota 6 3 6 2" xfId="28851"/>
    <cellStyle name="Nota 6 3 6 2 2" xfId="28852"/>
    <cellStyle name="Nota 6 3 6 2 3" xfId="28853"/>
    <cellStyle name="Nota 6 3 6 2 4" xfId="28854"/>
    <cellStyle name="Nota 6 3 6 2 5" xfId="28855"/>
    <cellStyle name="Nota 6 3 6 3" xfId="28856"/>
    <cellStyle name="Nota 6 3 6 4" xfId="28857"/>
    <cellStyle name="Nota 6 3 7" xfId="28858"/>
    <cellStyle name="Nota 6 3 7 2" xfId="28859"/>
    <cellStyle name="Nota 6 3 7 2 2" xfId="28860"/>
    <cellStyle name="Nota 6 3 7 2 3" xfId="28861"/>
    <cellStyle name="Nota 6 3 7 2 4" xfId="28862"/>
    <cellStyle name="Nota 6 3 7 2 5" xfId="28863"/>
    <cellStyle name="Nota 6 3 7 3" xfId="28864"/>
    <cellStyle name="Nota 6 3 7 3 2" xfId="28865"/>
    <cellStyle name="Nota 6 3 7 3 3" xfId="28866"/>
    <cellStyle name="Nota 6 3 7 3 4" xfId="28867"/>
    <cellStyle name="Nota 6 3 7 4" xfId="28868"/>
    <cellStyle name="Nota 6 3 8" xfId="28869"/>
    <cellStyle name="Nota 6 3 8 2" xfId="28870"/>
    <cellStyle name="Nota 6 3 8 2 2" xfId="28871"/>
    <cellStyle name="Nota 6 3 8 2 3" xfId="28872"/>
    <cellStyle name="Nota 6 3 8 2 4" xfId="28873"/>
    <cellStyle name="Nota 6 3 8 3" xfId="28874"/>
    <cellStyle name="Nota 6 3 9" xfId="28875"/>
    <cellStyle name="Nota 6 4" xfId="28876"/>
    <cellStyle name="Nota 6 4 10" xfId="28877"/>
    <cellStyle name="Nota 6 4 11" xfId="28878"/>
    <cellStyle name="Nota 6 4 12" xfId="28879"/>
    <cellStyle name="Nota 6 4 13" xfId="28880"/>
    <cellStyle name="Nota 6 4 2" xfId="28881"/>
    <cellStyle name="Nota 6 4 2 2" xfId="28882"/>
    <cellStyle name="Nota 6 4 2 2 2" xfId="28883"/>
    <cellStyle name="Nota 6 4 2 2 2 2" xfId="28884"/>
    <cellStyle name="Nota 6 4 2 2 3" xfId="28885"/>
    <cellStyle name="Nota 6 4 2 2 3 2" xfId="28886"/>
    <cellStyle name="Nota 6 4 2 2 3 3" xfId="28887"/>
    <cellStyle name="Nota 6 4 2 2 3 4" xfId="28888"/>
    <cellStyle name="Nota 6 4 2 2 3 5" xfId="28889"/>
    <cellStyle name="Nota 6 4 2 2 4" xfId="28890"/>
    <cellStyle name="Nota 6 4 2 2 4 2" xfId="28891"/>
    <cellStyle name="Nota 6 4 2 2 4 3" xfId="28892"/>
    <cellStyle name="Nota 6 4 2 2 4 4" xfId="28893"/>
    <cellStyle name="Nota 6 4 2 2 5" xfId="28894"/>
    <cellStyle name="Nota 6 4 2 3" xfId="28895"/>
    <cellStyle name="Nota 6 4 2 3 2" xfId="28896"/>
    <cellStyle name="Nota 6 4 2 3 2 2" xfId="28897"/>
    <cellStyle name="Nota 6 4 2 3 3" xfId="28898"/>
    <cellStyle name="Nota 6 4 2 3 3 2" xfId="28899"/>
    <cellStyle name="Nota 6 4 2 3 3 3" xfId="28900"/>
    <cellStyle name="Nota 6 4 2 3 3 4" xfId="28901"/>
    <cellStyle name="Nota 6 4 2 3 3 5" xfId="28902"/>
    <cellStyle name="Nota 6 4 2 3 4" xfId="28903"/>
    <cellStyle name="Nota 6 4 2 3 4 2" xfId="28904"/>
    <cellStyle name="Nota 6 4 2 3 4 3" xfId="28905"/>
    <cellStyle name="Nota 6 4 2 3 4 4" xfId="28906"/>
    <cellStyle name="Nota 6 4 2 3 5" xfId="28907"/>
    <cellStyle name="Nota 6 4 2 4" xfId="28908"/>
    <cellStyle name="Nota 6 4 2 4 2" xfId="28909"/>
    <cellStyle name="Nota 6 4 2 4 2 2" xfId="28910"/>
    <cellStyle name="Nota 6 4 2 4 2 3" xfId="28911"/>
    <cellStyle name="Nota 6 4 2 4 2 4" xfId="28912"/>
    <cellStyle name="Nota 6 4 2 4 2 5" xfId="28913"/>
    <cellStyle name="Nota 6 4 2 4 3" xfId="28914"/>
    <cellStyle name="Nota 6 4 2 4 4" xfId="28915"/>
    <cellStyle name="Nota 6 4 2 5" xfId="28916"/>
    <cellStyle name="Nota 6 4 2 5 2" xfId="28917"/>
    <cellStyle name="Nota 6 4 2 5 2 2" xfId="28918"/>
    <cellStyle name="Nota 6 4 2 5 2 3" xfId="28919"/>
    <cellStyle name="Nota 6 4 2 5 2 4" xfId="28920"/>
    <cellStyle name="Nota 6 4 2 5 2 5" xfId="28921"/>
    <cellStyle name="Nota 6 4 2 5 3" xfId="28922"/>
    <cellStyle name="Nota 6 4 2 6" xfId="28923"/>
    <cellStyle name="Nota 6 4 2 6 2" xfId="28924"/>
    <cellStyle name="Nota 6 4 2 7" xfId="28925"/>
    <cellStyle name="Nota 6 4 2 7 2" xfId="28926"/>
    <cellStyle name="Nota 6 4 2 7 3" xfId="28927"/>
    <cellStyle name="Nota 6 4 2 7 4" xfId="28928"/>
    <cellStyle name="Nota 6 4 2 7 5" xfId="28929"/>
    <cellStyle name="Nota 6 4 2 8" xfId="28930"/>
    <cellStyle name="Nota 6 4 2 8 2" xfId="28931"/>
    <cellStyle name="Nota 6 4 2 8 3" xfId="28932"/>
    <cellStyle name="Nota 6 4 2 8 4" xfId="28933"/>
    <cellStyle name="Nota 6 4 2 8 5" xfId="28934"/>
    <cellStyle name="Nota 6 4 2 9" xfId="28935"/>
    <cellStyle name="Nota 6 4 3" xfId="28936"/>
    <cellStyle name="Nota 6 4 3 2" xfId="28937"/>
    <cellStyle name="Nota 6 4 3 2 2" xfId="28938"/>
    <cellStyle name="Nota 6 4 3 3" xfId="28939"/>
    <cellStyle name="Nota 6 4 3 3 2" xfId="28940"/>
    <cellStyle name="Nota 6 4 3 3 3" xfId="28941"/>
    <cellStyle name="Nota 6 4 3 3 4" xfId="28942"/>
    <cellStyle name="Nota 6 4 3 3 5" xfId="28943"/>
    <cellStyle name="Nota 6 4 3 4" xfId="28944"/>
    <cellStyle name="Nota 6 4 3 4 2" xfId="28945"/>
    <cellStyle name="Nota 6 4 3 4 3" xfId="28946"/>
    <cellStyle name="Nota 6 4 3 4 4" xfId="28947"/>
    <cellStyle name="Nota 6 4 3 5" xfId="28948"/>
    <cellStyle name="Nota 6 4 4" xfId="28949"/>
    <cellStyle name="Nota 6 4 4 2" xfId="28950"/>
    <cellStyle name="Nota 6 4 4 2 2" xfId="28951"/>
    <cellStyle name="Nota 6 4 4 3" xfId="28952"/>
    <cellStyle name="Nota 6 4 4 3 2" xfId="28953"/>
    <cellStyle name="Nota 6 4 4 3 3" xfId="28954"/>
    <cellStyle name="Nota 6 4 4 3 4" xfId="28955"/>
    <cellStyle name="Nota 6 4 4 3 5" xfId="28956"/>
    <cellStyle name="Nota 6 4 4 4" xfId="28957"/>
    <cellStyle name="Nota 6 4 4 4 2" xfId="28958"/>
    <cellStyle name="Nota 6 4 4 4 3" xfId="28959"/>
    <cellStyle name="Nota 6 4 4 4 4" xfId="28960"/>
    <cellStyle name="Nota 6 4 4 5" xfId="28961"/>
    <cellStyle name="Nota 6 4 5" xfId="28962"/>
    <cellStyle name="Nota 6 4 5 2" xfId="28963"/>
    <cellStyle name="Nota 6 4 5 2 2" xfId="28964"/>
    <cellStyle name="Nota 6 4 5 2 3" xfId="28965"/>
    <cellStyle name="Nota 6 4 5 2 4" xfId="28966"/>
    <cellStyle name="Nota 6 4 5 2 5" xfId="28967"/>
    <cellStyle name="Nota 6 4 5 3" xfId="28968"/>
    <cellStyle name="Nota 6 4 5 4" xfId="28969"/>
    <cellStyle name="Nota 6 4 6" xfId="28970"/>
    <cellStyle name="Nota 6 4 6 2" xfId="28971"/>
    <cellStyle name="Nota 6 4 6 2 2" xfId="28972"/>
    <cellStyle name="Nota 6 4 6 2 3" xfId="28973"/>
    <cellStyle name="Nota 6 4 6 2 4" xfId="28974"/>
    <cellStyle name="Nota 6 4 6 2 5" xfId="28975"/>
    <cellStyle name="Nota 6 4 6 3" xfId="28976"/>
    <cellStyle name="Nota 6 4 6 4" xfId="28977"/>
    <cellStyle name="Nota 6 4 7" xfId="28978"/>
    <cellStyle name="Nota 6 4 7 2" xfId="28979"/>
    <cellStyle name="Nota 6 4 7 2 2" xfId="28980"/>
    <cellStyle name="Nota 6 4 7 2 3" xfId="28981"/>
    <cellStyle name="Nota 6 4 7 2 4" xfId="28982"/>
    <cellStyle name="Nota 6 4 7 2 5" xfId="28983"/>
    <cellStyle name="Nota 6 4 7 3" xfId="28984"/>
    <cellStyle name="Nota 6 4 7 3 2" xfId="28985"/>
    <cellStyle name="Nota 6 4 7 3 3" xfId="28986"/>
    <cellStyle name="Nota 6 4 7 3 4" xfId="28987"/>
    <cellStyle name="Nota 6 4 7 4" xfId="28988"/>
    <cellStyle name="Nota 6 4 8" xfId="28989"/>
    <cellStyle name="Nota 6 4 8 2" xfId="28990"/>
    <cellStyle name="Nota 6 4 8 2 2" xfId="28991"/>
    <cellStyle name="Nota 6 4 8 2 3" xfId="28992"/>
    <cellStyle name="Nota 6 4 8 2 4" xfId="28993"/>
    <cellStyle name="Nota 6 4 8 3" xfId="28994"/>
    <cellStyle name="Nota 6 4 9" xfId="28995"/>
    <cellStyle name="Nota 6 5" xfId="28996"/>
    <cellStyle name="Nota 6 5 10" xfId="28997"/>
    <cellStyle name="Nota 6 5 11" xfId="28998"/>
    <cellStyle name="Nota 6 5 12" xfId="28999"/>
    <cellStyle name="Nota 6 5 13" xfId="29000"/>
    <cellStyle name="Nota 6 5 2" xfId="29001"/>
    <cellStyle name="Nota 6 5 2 2" xfId="29002"/>
    <cellStyle name="Nota 6 5 2 2 2" xfId="29003"/>
    <cellStyle name="Nota 6 5 2 2 2 2" xfId="29004"/>
    <cellStyle name="Nota 6 5 2 2 3" xfId="29005"/>
    <cellStyle name="Nota 6 5 2 2 3 2" xfId="29006"/>
    <cellStyle name="Nota 6 5 2 2 3 3" xfId="29007"/>
    <cellStyle name="Nota 6 5 2 2 3 4" xfId="29008"/>
    <cellStyle name="Nota 6 5 2 2 3 5" xfId="29009"/>
    <cellStyle name="Nota 6 5 2 2 4" xfId="29010"/>
    <cellStyle name="Nota 6 5 2 2 4 2" xfId="29011"/>
    <cellStyle name="Nota 6 5 2 2 4 3" xfId="29012"/>
    <cellStyle name="Nota 6 5 2 2 4 4" xfId="29013"/>
    <cellStyle name="Nota 6 5 2 2 5" xfId="29014"/>
    <cellStyle name="Nota 6 5 2 3" xfId="29015"/>
    <cellStyle name="Nota 6 5 2 3 2" xfId="29016"/>
    <cellStyle name="Nota 6 5 2 3 2 2" xfId="29017"/>
    <cellStyle name="Nota 6 5 2 3 3" xfId="29018"/>
    <cellStyle name="Nota 6 5 2 3 3 2" xfId="29019"/>
    <cellStyle name="Nota 6 5 2 3 3 3" xfId="29020"/>
    <cellStyle name="Nota 6 5 2 3 3 4" xfId="29021"/>
    <cellStyle name="Nota 6 5 2 3 3 5" xfId="29022"/>
    <cellStyle name="Nota 6 5 2 3 4" xfId="29023"/>
    <cellStyle name="Nota 6 5 2 3 4 2" xfId="29024"/>
    <cellStyle name="Nota 6 5 2 3 4 3" xfId="29025"/>
    <cellStyle name="Nota 6 5 2 3 4 4" xfId="29026"/>
    <cellStyle name="Nota 6 5 2 3 5" xfId="29027"/>
    <cellStyle name="Nota 6 5 2 4" xfId="29028"/>
    <cellStyle name="Nota 6 5 2 4 2" xfId="29029"/>
    <cellStyle name="Nota 6 5 2 4 2 2" xfId="29030"/>
    <cellStyle name="Nota 6 5 2 4 2 3" xfId="29031"/>
    <cellStyle name="Nota 6 5 2 4 2 4" xfId="29032"/>
    <cellStyle name="Nota 6 5 2 4 2 5" xfId="29033"/>
    <cellStyle name="Nota 6 5 2 4 3" xfId="29034"/>
    <cellStyle name="Nota 6 5 2 4 4" xfId="29035"/>
    <cellStyle name="Nota 6 5 2 5" xfId="29036"/>
    <cellStyle name="Nota 6 5 2 5 2" xfId="29037"/>
    <cellStyle name="Nota 6 5 2 5 2 2" xfId="29038"/>
    <cellStyle name="Nota 6 5 2 5 2 3" xfId="29039"/>
    <cellStyle name="Nota 6 5 2 5 2 4" xfId="29040"/>
    <cellStyle name="Nota 6 5 2 5 2 5" xfId="29041"/>
    <cellStyle name="Nota 6 5 2 5 3" xfId="29042"/>
    <cellStyle name="Nota 6 5 2 6" xfId="29043"/>
    <cellStyle name="Nota 6 5 2 6 2" xfId="29044"/>
    <cellStyle name="Nota 6 5 2 7" xfId="29045"/>
    <cellStyle name="Nota 6 5 2 7 2" xfId="29046"/>
    <cellStyle name="Nota 6 5 2 7 3" xfId="29047"/>
    <cellStyle name="Nota 6 5 2 7 4" xfId="29048"/>
    <cellStyle name="Nota 6 5 2 7 5" xfId="29049"/>
    <cellStyle name="Nota 6 5 2 8" xfId="29050"/>
    <cellStyle name="Nota 6 5 2 8 2" xfId="29051"/>
    <cellStyle name="Nota 6 5 2 8 3" xfId="29052"/>
    <cellStyle name="Nota 6 5 2 8 4" xfId="29053"/>
    <cellStyle name="Nota 6 5 2 8 5" xfId="29054"/>
    <cellStyle name="Nota 6 5 2 9" xfId="29055"/>
    <cellStyle name="Nota 6 5 3" xfId="29056"/>
    <cellStyle name="Nota 6 5 3 2" xfId="29057"/>
    <cellStyle name="Nota 6 5 3 2 2" xfId="29058"/>
    <cellStyle name="Nota 6 5 3 3" xfId="29059"/>
    <cellStyle name="Nota 6 5 3 3 2" xfId="29060"/>
    <cellStyle name="Nota 6 5 3 3 3" xfId="29061"/>
    <cellStyle name="Nota 6 5 3 3 4" xfId="29062"/>
    <cellStyle name="Nota 6 5 3 3 5" xfId="29063"/>
    <cellStyle name="Nota 6 5 3 4" xfId="29064"/>
    <cellStyle name="Nota 6 5 3 4 2" xfId="29065"/>
    <cellStyle name="Nota 6 5 3 4 3" xfId="29066"/>
    <cellStyle name="Nota 6 5 3 4 4" xfId="29067"/>
    <cellStyle name="Nota 6 5 3 5" xfId="29068"/>
    <cellStyle name="Nota 6 5 4" xfId="29069"/>
    <cellStyle name="Nota 6 5 4 2" xfId="29070"/>
    <cellStyle name="Nota 6 5 4 2 2" xfId="29071"/>
    <cellStyle name="Nota 6 5 4 3" xfId="29072"/>
    <cellStyle name="Nota 6 5 4 3 2" xfId="29073"/>
    <cellStyle name="Nota 6 5 4 3 3" xfId="29074"/>
    <cellStyle name="Nota 6 5 4 3 4" xfId="29075"/>
    <cellStyle name="Nota 6 5 4 3 5" xfId="29076"/>
    <cellStyle name="Nota 6 5 4 4" xfId="29077"/>
    <cellStyle name="Nota 6 5 4 4 2" xfId="29078"/>
    <cellStyle name="Nota 6 5 4 4 3" xfId="29079"/>
    <cellStyle name="Nota 6 5 4 4 4" xfId="29080"/>
    <cellStyle name="Nota 6 5 4 5" xfId="29081"/>
    <cellStyle name="Nota 6 5 5" xfId="29082"/>
    <cellStyle name="Nota 6 5 5 2" xfId="29083"/>
    <cellStyle name="Nota 6 5 5 2 2" xfId="29084"/>
    <cellStyle name="Nota 6 5 5 2 3" xfId="29085"/>
    <cellStyle name="Nota 6 5 5 2 4" xfId="29086"/>
    <cellStyle name="Nota 6 5 5 2 5" xfId="29087"/>
    <cellStyle name="Nota 6 5 5 3" xfId="29088"/>
    <cellStyle name="Nota 6 5 5 4" xfId="29089"/>
    <cellStyle name="Nota 6 5 6" xfId="29090"/>
    <cellStyle name="Nota 6 5 6 2" xfId="29091"/>
    <cellStyle name="Nota 6 5 6 2 2" xfId="29092"/>
    <cellStyle name="Nota 6 5 6 2 3" xfId="29093"/>
    <cellStyle name="Nota 6 5 6 2 4" xfId="29094"/>
    <cellStyle name="Nota 6 5 6 2 5" xfId="29095"/>
    <cellStyle name="Nota 6 5 6 3" xfId="29096"/>
    <cellStyle name="Nota 6 5 6 4" xfId="29097"/>
    <cellStyle name="Nota 6 5 7" xfId="29098"/>
    <cellStyle name="Nota 6 5 7 2" xfId="29099"/>
    <cellStyle name="Nota 6 5 7 2 2" xfId="29100"/>
    <cellStyle name="Nota 6 5 7 2 3" xfId="29101"/>
    <cellStyle name="Nota 6 5 7 2 4" xfId="29102"/>
    <cellStyle name="Nota 6 5 7 2 5" xfId="29103"/>
    <cellStyle name="Nota 6 5 7 3" xfId="29104"/>
    <cellStyle name="Nota 6 5 7 3 2" xfId="29105"/>
    <cellStyle name="Nota 6 5 7 3 3" xfId="29106"/>
    <cellStyle name="Nota 6 5 7 3 4" xfId="29107"/>
    <cellStyle name="Nota 6 5 7 4" xfId="29108"/>
    <cellStyle name="Nota 6 5 8" xfId="29109"/>
    <cellStyle name="Nota 6 5 8 2" xfId="29110"/>
    <cellStyle name="Nota 6 5 8 2 2" xfId="29111"/>
    <cellStyle name="Nota 6 5 8 2 3" xfId="29112"/>
    <cellStyle name="Nota 6 5 8 2 4" xfId="29113"/>
    <cellStyle name="Nota 6 5 8 3" xfId="29114"/>
    <cellStyle name="Nota 6 5 9" xfId="29115"/>
    <cellStyle name="Nota 6 6" xfId="29116"/>
    <cellStyle name="Nota 6 6 10" xfId="29117"/>
    <cellStyle name="Nota 6 6 11" xfId="29118"/>
    <cellStyle name="Nota 6 6 12" xfId="29119"/>
    <cellStyle name="Nota 6 6 13" xfId="29120"/>
    <cellStyle name="Nota 6 6 2" xfId="29121"/>
    <cellStyle name="Nota 6 6 2 2" xfId="29122"/>
    <cellStyle name="Nota 6 6 2 2 2" xfId="29123"/>
    <cellStyle name="Nota 6 6 2 2 2 2" xfId="29124"/>
    <cellStyle name="Nota 6 6 2 2 3" xfId="29125"/>
    <cellStyle name="Nota 6 6 2 2 3 2" xfId="29126"/>
    <cellStyle name="Nota 6 6 2 2 3 3" xfId="29127"/>
    <cellStyle name="Nota 6 6 2 2 3 4" xfId="29128"/>
    <cellStyle name="Nota 6 6 2 2 3 5" xfId="29129"/>
    <cellStyle name="Nota 6 6 2 2 4" xfId="29130"/>
    <cellStyle name="Nota 6 6 2 2 4 2" xfId="29131"/>
    <cellStyle name="Nota 6 6 2 2 4 3" xfId="29132"/>
    <cellStyle name="Nota 6 6 2 2 4 4" xfId="29133"/>
    <cellStyle name="Nota 6 6 2 2 5" xfId="29134"/>
    <cellStyle name="Nota 6 6 2 3" xfId="29135"/>
    <cellStyle name="Nota 6 6 2 3 2" xfId="29136"/>
    <cellStyle name="Nota 6 6 2 3 2 2" xfId="29137"/>
    <cellStyle name="Nota 6 6 2 3 3" xfId="29138"/>
    <cellStyle name="Nota 6 6 2 3 3 2" xfId="29139"/>
    <cellStyle name="Nota 6 6 2 3 3 3" xfId="29140"/>
    <cellStyle name="Nota 6 6 2 3 3 4" xfId="29141"/>
    <cellStyle name="Nota 6 6 2 3 3 5" xfId="29142"/>
    <cellStyle name="Nota 6 6 2 3 4" xfId="29143"/>
    <cellStyle name="Nota 6 6 2 3 4 2" xfId="29144"/>
    <cellStyle name="Nota 6 6 2 3 4 3" xfId="29145"/>
    <cellStyle name="Nota 6 6 2 3 4 4" xfId="29146"/>
    <cellStyle name="Nota 6 6 2 3 5" xfId="29147"/>
    <cellStyle name="Nota 6 6 2 4" xfId="29148"/>
    <cellStyle name="Nota 6 6 2 4 2" xfId="29149"/>
    <cellStyle name="Nota 6 6 2 4 2 2" xfId="29150"/>
    <cellStyle name="Nota 6 6 2 4 2 3" xfId="29151"/>
    <cellStyle name="Nota 6 6 2 4 2 4" xfId="29152"/>
    <cellStyle name="Nota 6 6 2 4 2 5" xfId="29153"/>
    <cellStyle name="Nota 6 6 2 4 3" xfId="29154"/>
    <cellStyle name="Nota 6 6 2 4 4" xfId="29155"/>
    <cellStyle name="Nota 6 6 2 5" xfId="29156"/>
    <cellStyle name="Nota 6 6 2 5 2" xfId="29157"/>
    <cellStyle name="Nota 6 6 2 5 2 2" xfId="29158"/>
    <cellStyle name="Nota 6 6 2 5 2 3" xfId="29159"/>
    <cellStyle name="Nota 6 6 2 5 2 4" xfId="29160"/>
    <cellStyle name="Nota 6 6 2 5 2 5" xfId="29161"/>
    <cellStyle name="Nota 6 6 2 5 3" xfId="29162"/>
    <cellStyle name="Nota 6 6 2 6" xfId="29163"/>
    <cellStyle name="Nota 6 6 2 6 2" xfId="29164"/>
    <cellStyle name="Nota 6 6 2 7" xfId="29165"/>
    <cellStyle name="Nota 6 6 2 7 2" xfId="29166"/>
    <cellStyle name="Nota 6 6 2 7 3" xfId="29167"/>
    <cellStyle name="Nota 6 6 2 7 4" xfId="29168"/>
    <cellStyle name="Nota 6 6 2 7 5" xfId="29169"/>
    <cellStyle name="Nota 6 6 2 8" xfId="29170"/>
    <cellStyle name="Nota 6 6 2 8 2" xfId="29171"/>
    <cellStyle name="Nota 6 6 2 8 3" xfId="29172"/>
    <cellStyle name="Nota 6 6 2 8 4" xfId="29173"/>
    <cellStyle name="Nota 6 6 2 8 5" xfId="29174"/>
    <cellStyle name="Nota 6 6 2 9" xfId="29175"/>
    <cellStyle name="Nota 6 6 3" xfId="29176"/>
    <cellStyle name="Nota 6 6 3 2" xfId="29177"/>
    <cellStyle name="Nota 6 6 3 2 2" xfId="29178"/>
    <cellStyle name="Nota 6 6 3 3" xfId="29179"/>
    <cellStyle name="Nota 6 6 3 3 2" xfId="29180"/>
    <cellStyle name="Nota 6 6 3 3 3" xfId="29181"/>
    <cellStyle name="Nota 6 6 3 3 4" xfId="29182"/>
    <cellStyle name="Nota 6 6 3 3 5" xfId="29183"/>
    <cellStyle name="Nota 6 6 3 4" xfId="29184"/>
    <cellStyle name="Nota 6 6 3 4 2" xfId="29185"/>
    <cellStyle name="Nota 6 6 3 4 3" xfId="29186"/>
    <cellStyle name="Nota 6 6 3 4 4" xfId="29187"/>
    <cellStyle name="Nota 6 6 3 5" xfId="29188"/>
    <cellStyle name="Nota 6 6 4" xfId="29189"/>
    <cellStyle name="Nota 6 6 4 2" xfId="29190"/>
    <cellStyle name="Nota 6 6 4 2 2" xfId="29191"/>
    <cellStyle name="Nota 6 6 4 3" xfId="29192"/>
    <cellStyle name="Nota 6 6 4 3 2" xfId="29193"/>
    <cellStyle name="Nota 6 6 4 3 3" xfId="29194"/>
    <cellStyle name="Nota 6 6 4 3 4" xfId="29195"/>
    <cellStyle name="Nota 6 6 4 3 5" xfId="29196"/>
    <cellStyle name="Nota 6 6 4 4" xfId="29197"/>
    <cellStyle name="Nota 6 6 4 4 2" xfId="29198"/>
    <cellStyle name="Nota 6 6 4 4 3" xfId="29199"/>
    <cellStyle name="Nota 6 6 4 4 4" xfId="29200"/>
    <cellStyle name="Nota 6 6 4 5" xfId="29201"/>
    <cellStyle name="Nota 6 6 5" xfId="29202"/>
    <cellStyle name="Nota 6 6 5 2" xfId="29203"/>
    <cellStyle name="Nota 6 6 5 2 2" xfId="29204"/>
    <cellStyle name="Nota 6 6 5 2 3" xfId="29205"/>
    <cellStyle name="Nota 6 6 5 2 4" xfId="29206"/>
    <cellStyle name="Nota 6 6 5 2 5" xfId="29207"/>
    <cellStyle name="Nota 6 6 5 3" xfId="29208"/>
    <cellStyle name="Nota 6 6 5 4" xfId="29209"/>
    <cellStyle name="Nota 6 6 6" xfId="29210"/>
    <cellStyle name="Nota 6 6 6 2" xfId="29211"/>
    <cellStyle name="Nota 6 6 6 2 2" xfId="29212"/>
    <cellStyle name="Nota 6 6 6 2 3" xfId="29213"/>
    <cellStyle name="Nota 6 6 6 2 4" xfId="29214"/>
    <cellStyle name="Nota 6 6 6 2 5" xfId="29215"/>
    <cellStyle name="Nota 6 6 6 3" xfId="29216"/>
    <cellStyle name="Nota 6 6 6 4" xfId="29217"/>
    <cellStyle name="Nota 6 6 7" xfId="29218"/>
    <cellStyle name="Nota 6 6 7 2" xfId="29219"/>
    <cellStyle name="Nota 6 6 7 2 2" xfId="29220"/>
    <cellStyle name="Nota 6 6 7 2 3" xfId="29221"/>
    <cellStyle name="Nota 6 6 7 2 4" xfId="29222"/>
    <cellStyle name="Nota 6 6 7 2 5" xfId="29223"/>
    <cellStyle name="Nota 6 6 7 3" xfId="29224"/>
    <cellStyle name="Nota 6 6 7 3 2" xfId="29225"/>
    <cellStyle name="Nota 6 6 7 3 3" xfId="29226"/>
    <cellStyle name="Nota 6 6 7 3 4" xfId="29227"/>
    <cellStyle name="Nota 6 6 7 4" xfId="29228"/>
    <cellStyle name="Nota 6 6 8" xfId="29229"/>
    <cellStyle name="Nota 6 6 8 2" xfId="29230"/>
    <cellStyle name="Nota 6 6 8 2 2" xfId="29231"/>
    <cellStyle name="Nota 6 6 8 2 3" xfId="29232"/>
    <cellStyle name="Nota 6 6 8 2 4" xfId="29233"/>
    <cellStyle name="Nota 6 6 8 3" xfId="29234"/>
    <cellStyle name="Nota 6 6 9" xfId="29235"/>
    <cellStyle name="Nota 6 7" xfId="29236"/>
    <cellStyle name="Nota 6 7 10" xfId="29237"/>
    <cellStyle name="Nota 6 7 11" xfId="29238"/>
    <cellStyle name="Nota 6 7 12" xfId="29239"/>
    <cellStyle name="Nota 6 7 13" xfId="29240"/>
    <cellStyle name="Nota 6 7 2" xfId="29241"/>
    <cellStyle name="Nota 6 7 2 2" xfId="29242"/>
    <cellStyle name="Nota 6 7 2 2 2" xfId="29243"/>
    <cellStyle name="Nota 6 7 2 2 2 2" xfId="29244"/>
    <cellStyle name="Nota 6 7 2 2 3" xfId="29245"/>
    <cellStyle name="Nota 6 7 2 2 3 2" xfId="29246"/>
    <cellStyle name="Nota 6 7 2 2 3 3" xfId="29247"/>
    <cellStyle name="Nota 6 7 2 2 3 4" xfId="29248"/>
    <cellStyle name="Nota 6 7 2 2 3 5" xfId="29249"/>
    <cellStyle name="Nota 6 7 2 2 4" xfId="29250"/>
    <cellStyle name="Nota 6 7 2 2 4 2" xfId="29251"/>
    <cellStyle name="Nota 6 7 2 2 4 3" xfId="29252"/>
    <cellStyle name="Nota 6 7 2 2 4 4" xfId="29253"/>
    <cellStyle name="Nota 6 7 2 2 5" xfId="29254"/>
    <cellStyle name="Nota 6 7 2 3" xfId="29255"/>
    <cellStyle name="Nota 6 7 2 3 2" xfId="29256"/>
    <cellStyle name="Nota 6 7 2 3 2 2" xfId="29257"/>
    <cellStyle name="Nota 6 7 2 3 3" xfId="29258"/>
    <cellStyle name="Nota 6 7 2 3 3 2" xfId="29259"/>
    <cellStyle name="Nota 6 7 2 3 3 3" xfId="29260"/>
    <cellStyle name="Nota 6 7 2 3 3 4" xfId="29261"/>
    <cellStyle name="Nota 6 7 2 3 3 5" xfId="29262"/>
    <cellStyle name="Nota 6 7 2 3 4" xfId="29263"/>
    <cellStyle name="Nota 6 7 2 3 4 2" xfId="29264"/>
    <cellStyle name="Nota 6 7 2 3 4 3" xfId="29265"/>
    <cellStyle name="Nota 6 7 2 3 4 4" xfId="29266"/>
    <cellStyle name="Nota 6 7 2 3 5" xfId="29267"/>
    <cellStyle name="Nota 6 7 2 4" xfId="29268"/>
    <cellStyle name="Nota 6 7 2 4 2" xfId="29269"/>
    <cellStyle name="Nota 6 7 2 4 2 2" xfId="29270"/>
    <cellStyle name="Nota 6 7 2 4 2 3" xfId="29271"/>
    <cellStyle name="Nota 6 7 2 4 2 4" xfId="29272"/>
    <cellStyle name="Nota 6 7 2 4 2 5" xfId="29273"/>
    <cellStyle name="Nota 6 7 2 4 3" xfId="29274"/>
    <cellStyle name="Nota 6 7 2 4 4" xfId="29275"/>
    <cellStyle name="Nota 6 7 2 5" xfId="29276"/>
    <cellStyle name="Nota 6 7 2 5 2" xfId="29277"/>
    <cellStyle name="Nota 6 7 2 5 2 2" xfId="29278"/>
    <cellStyle name="Nota 6 7 2 5 2 3" xfId="29279"/>
    <cellStyle name="Nota 6 7 2 5 2 4" xfId="29280"/>
    <cellStyle name="Nota 6 7 2 5 2 5" xfId="29281"/>
    <cellStyle name="Nota 6 7 2 5 3" xfId="29282"/>
    <cellStyle name="Nota 6 7 2 6" xfId="29283"/>
    <cellStyle name="Nota 6 7 2 6 2" xfId="29284"/>
    <cellStyle name="Nota 6 7 2 7" xfId="29285"/>
    <cellStyle name="Nota 6 7 2 7 2" xfId="29286"/>
    <cellStyle name="Nota 6 7 2 7 3" xfId="29287"/>
    <cellStyle name="Nota 6 7 2 7 4" xfId="29288"/>
    <cellStyle name="Nota 6 7 2 7 5" xfId="29289"/>
    <cellStyle name="Nota 6 7 2 8" xfId="29290"/>
    <cellStyle name="Nota 6 7 2 8 2" xfId="29291"/>
    <cellStyle name="Nota 6 7 2 8 3" xfId="29292"/>
    <cellStyle name="Nota 6 7 2 8 4" xfId="29293"/>
    <cellStyle name="Nota 6 7 2 8 5" xfId="29294"/>
    <cellStyle name="Nota 6 7 2 9" xfId="29295"/>
    <cellStyle name="Nota 6 7 3" xfId="29296"/>
    <cellStyle name="Nota 6 7 3 2" xfId="29297"/>
    <cellStyle name="Nota 6 7 3 2 2" xfId="29298"/>
    <cellStyle name="Nota 6 7 3 3" xfId="29299"/>
    <cellStyle name="Nota 6 7 3 3 2" xfId="29300"/>
    <cellStyle name="Nota 6 7 3 3 3" xfId="29301"/>
    <cellStyle name="Nota 6 7 3 3 4" xfId="29302"/>
    <cellStyle name="Nota 6 7 3 3 5" xfId="29303"/>
    <cellStyle name="Nota 6 7 3 4" xfId="29304"/>
    <cellStyle name="Nota 6 7 3 4 2" xfId="29305"/>
    <cellStyle name="Nota 6 7 3 4 3" xfId="29306"/>
    <cellStyle name="Nota 6 7 3 4 4" xfId="29307"/>
    <cellStyle name="Nota 6 7 3 5" xfId="29308"/>
    <cellStyle name="Nota 6 7 4" xfId="29309"/>
    <cellStyle name="Nota 6 7 4 2" xfId="29310"/>
    <cellStyle name="Nota 6 7 4 2 2" xfId="29311"/>
    <cellStyle name="Nota 6 7 4 3" xfId="29312"/>
    <cellStyle name="Nota 6 7 4 3 2" xfId="29313"/>
    <cellStyle name="Nota 6 7 4 3 3" xfId="29314"/>
    <cellStyle name="Nota 6 7 4 3 4" xfId="29315"/>
    <cellStyle name="Nota 6 7 4 3 5" xfId="29316"/>
    <cellStyle name="Nota 6 7 4 4" xfId="29317"/>
    <cellStyle name="Nota 6 7 4 4 2" xfId="29318"/>
    <cellStyle name="Nota 6 7 4 4 3" xfId="29319"/>
    <cellStyle name="Nota 6 7 4 4 4" xfId="29320"/>
    <cellStyle name="Nota 6 7 4 5" xfId="29321"/>
    <cellStyle name="Nota 6 7 5" xfId="29322"/>
    <cellStyle name="Nota 6 7 5 2" xfId="29323"/>
    <cellStyle name="Nota 6 7 5 2 2" xfId="29324"/>
    <cellStyle name="Nota 6 7 5 2 3" xfId="29325"/>
    <cellStyle name="Nota 6 7 5 2 4" xfId="29326"/>
    <cellStyle name="Nota 6 7 5 2 5" xfId="29327"/>
    <cellStyle name="Nota 6 7 5 3" xfId="29328"/>
    <cellStyle name="Nota 6 7 5 4" xfId="29329"/>
    <cellStyle name="Nota 6 7 6" xfId="29330"/>
    <cellStyle name="Nota 6 7 6 2" xfId="29331"/>
    <cellStyle name="Nota 6 7 6 2 2" xfId="29332"/>
    <cellStyle name="Nota 6 7 6 2 3" xfId="29333"/>
    <cellStyle name="Nota 6 7 6 2 4" xfId="29334"/>
    <cellStyle name="Nota 6 7 6 2 5" xfId="29335"/>
    <cellStyle name="Nota 6 7 6 3" xfId="29336"/>
    <cellStyle name="Nota 6 7 6 4" xfId="29337"/>
    <cellStyle name="Nota 6 7 7" xfId="29338"/>
    <cellStyle name="Nota 6 7 7 2" xfId="29339"/>
    <cellStyle name="Nota 6 7 7 2 2" xfId="29340"/>
    <cellStyle name="Nota 6 7 7 2 3" xfId="29341"/>
    <cellStyle name="Nota 6 7 7 2 4" xfId="29342"/>
    <cellStyle name="Nota 6 7 7 2 5" xfId="29343"/>
    <cellStyle name="Nota 6 7 7 3" xfId="29344"/>
    <cellStyle name="Nota 6 7 7 3 2" xfId="29345"/>
    <cellStyle name="Nota 6 7 7 3 3" xfId="29346"/>
    <cellStyle name="Nota 6 7 7 3 4" xfId="29347"/>
    <cellStyle name="Nota 6 7 7 4" xfId="29348"/>
    <cellStyle name="Nota 6 7 8" xfId="29349"/>
    <cellStyle name="Nota 6 7 8 2" xfId="29350"/>
    <cellStyle name="Nota 6 7 8 2 2" xfId="29351"/>
    <cellStyle name="Nota 6 7 8 2 3" xfId="29352"/>
    <cellStyle name="Nota 6 7 8 2 4" xfId="29353"/>
    <cellStyle name="Nota 6 7 8 3" xfId="29354"/>
    <cellStyle name="Nota 6 7 9" xfId="29355"/>
    <cellStyle name="Nota 6 8" xfId="29356"/>
    <cellStyle name="Nota 6 8 10" xfId="29357"/>
    <cellStyle name="Nota 6 8 11" xfId="29358"/>
    <cellStyle name="Nota 6 8 12" xfId="29359"/>
    <cellStyle name="Nota 6 8 13" xfId="29360"/>
    <cellStyle name="Nota 6 8 2" xfId="29361"/>
    <cellStyle name="Nota 6 8 2 2" xfId="29362"/>
    <cellStyle name="Nota 6 8 2 2 2" xfId="29363"/>
    <cellStyle name="Nota 6 8 2 2 2 2" xfId="29364"/>
    <cellStyle name="Nota 6 8 2 2 3" xfId="29365"/>
    <cellStyle name="Nota 6 8 2 2 3 2" xfId="29366"/>
    <cellStyle name="Nota 6 8 2 2 3 3" xfId="29367"/>
    <cellStyle name="Nota 6 8 2 2 3 4" xfId="29368"/>
    <cellStyle name="Nota 6 8 2 2 3 5" xfId="29369"/>
    <cellStyle name="Nota 6 8 2 2 4" xfId="29370"/>
    <cellStyle name="Nota 6 8 2 2 4 2" xfId="29371"/>
    <cellStyle name="Nota 6 8 2 2 4 3" xfId="29372"/>
    <cellStyle name="Nota 6 8 2 2 4 4" xfId="29373"/>
    <cellStyle name="Nota 6 8 2 2 5" xfId="29374"/>
    <cellStyle name="Nota 6 8 2 3" xfId="29375"/>
    <cellStyle name="Nota 6 8 2 3 2" xfId="29376"/>
    <cellStyle name="Nota 6 8 2 3 2 2" xfId="29377"/>
    <cellStyle name="Nota 6 8 2 3 3" xfId="29378"/>
    <cellStyle name="Nota 6 8 2 3 3 2" xfId="29379"/>
    <cellStyle name="Nota 6 8 2 3 3 3" xfId="29380"/>
    <cellStyle name="Nota 6 8 2 3 3 4" xfId="29381"/>
    <cellStyle name="Nota 6 8 2 3 3 5" xfId="29382"/>
    <cellStyle name="Nota 6 8 2 3 4" xfId="29383"/>
    <cellStyle name="Nota 6 8 2 3 4 2" xfId="29384"/>
    <cellStyle name="Nota 6 8 2 3 4 3" xfId="29385"/>
    <cellStyle name="Nota 6 8 2 3 4 4" xfId="29386"/>
    <cellStyle name="Nota 6 8 2 3 5" xfId="29387"/>
    <cellStyle name="Nota 6 8 2 4" xfId="29388"/>
    <cellStyle name="Nota 6 8 2 4 2" xfId="29389"/>
    <cellStyle name="Nota 6 8 2 4 2 2" xfId="29390"/>
    <cellStyle name="Nota 6 8 2 4 2 3" xfId="29391"/>
    <cellStyle name="Nota 6 8 2 4 2 4" xfId="29392"/>
    <cellStyle name="Nota 6 8 2 4 2 5" xfId="29393"/>
    <cellStyle name="Nota 6 8 2 4 3" xfId="29394"/>
    <cellStyle name="Nota 6 8 2 4 4" xfId="29395"/>
    <cellStyle name="Nota 6 8 2 5" xfId="29396"/>
    <cellStyle name="Nota 6 8 2 5 2" xfId="29397"/>
    <cellStyle name="Nota 6 8 2 5 2 2" xfId="29398"/>
    <cellStyle name="Nota 6 8 2 5 2 3" xfId="29399"/>
    <cellStyle name="Nota 6 8 2 5 2 4" xfId="29400"/>
    <cellStyle name="Nota 6 8 2 5 2 5" xfId="29401"/>
    <cellStyle name="Nota 6 8 2 5 3" xfId="29402"/>
    <cellStyle name="Nota 6 8 2 6" xfId="29403"/>
    <cellStyle name="Nota 6 8 2 6 2" xfId="29404"/>
    <cellStyle name="Nota 6 8 2 7" xfId="29405"/>
    <cellStyle name="Nota 6 8 2 7 2" xfId="29406"/>
    <cellStyle name="Nota 6 8 2 7 3" xfId="29407"/>
    <cellStyle name="Nota 6 8 2 7 4" xfId="29408"/>
    <cellStyle name="Nota 6 8 2 7 5" xfId="29409"/>
    <cellStyle name="Nota 6 8 2 8" xfId="29410"/>
    <cellStyle name="Nota 6 8 2 8 2" xfId="29411"/>
    <cellStyle name="Nota 6 8 2 8 3" xfId="29412"/>
    <cellStyle name="Nota 6 8 2 8 4" xfId="29413"/>
    <cellStyle name="Nota 6 8 2 8 5" xfId="29414"/>
    <cellStyle name="Nota 6 8 2 9" xfId="29415"/>
    <cellStyle name="Nota 6 8 3" xfId="29416"/>
    <cellStyle name="Nota 6 8 3 2" xfId="29417"/>
    <cellStyle name="Nota 6 8 3 2 2" xfId="29418"/>
    <cellStyle name="Nota 6 8 3 3" xfId="29419"/>
    <cellStyle name="Nota 6 8 3 3 2" xfId="29420"/>
    <cellStyle name="Nota 6 8 3 3 3" xfId="29421"/>
    <cellStyle name="Nota 6 8 3 3 4" xfId="29422"/>
    <cellStyle name="Nota 6 8 3 3 5" xfId="29423"/>
    <cellStyle name="Nota 6 8 3 4" xfId="29424"/>
    <cellStyle name="Nota 6 8 3 4 2" xfId="29425"/>
    <cellStyle name="Nota 6 8 3 4 3" xfId="29426"/>
    <cellStyle name="Nota 6 8 3 4 4" xfId="29427"/>
    <cellStyle name="Nota 6 8 3 5" xfId="29428"/>
    <cellStyle name="Nota 6 8 4" xfId="29429"/>
    <cellStyle name="Nota 6 8 4 2" xfId="29430"/>
    <cellStyle name="Nota 6 8 4 2 2" xfId="29431"/>
    <cellStyle name="Nota 6 8 4 3" xfId="29432"/>
    <cellStyle name="Nota 6 8 4 3 2" xfId="29433"/>
    <cellStyle name="Nota 6 8 4 3 3" xfId="29434"/>
    <cellStyle name="Nota 6 8 4 3 4" xfId="29435"/>
    <cellStyle name="Nota 6 8 4 3 5" xfId="29436"/>
    <cellStyle name="Nota 6 8 4 4" xfId="29437"/>
    <cellStyle name="Nota 6 8 4 4 2" xfId="29438"/>
    <cellStyle name="Nota 6 8 4 4 3" xfId="29439"/>
    <cellStyle name="Nota 6 8 4 4 4" xfId="29440"/>
    <cellStyle name="Nota 6 8 4 5" xfId="29441"/>
    <cellStyle name="Nota 6 8 5" xfId="29442"/>
    <cellStyle name="Nota 6 8 5 2" xfId="29443"/>
    <cellStyle name="Nota 6 8 5 2 2" xfId="29444"/>
    <cellStyle name="Nota 6 8 5 2 3" xfId="29445"/>
    <cellStyle name="Nota 6 8 5 2 4" xfId="29446"/>
    <cellStyle name="Nota 6 8 5 2 5" xfId="29447"/>
    <cellStyle name="Nota 6 8 5 3" xfId="29448"/>
    <cellStyle name="Nota 6 8 5 4" xfId="29449"/>
    <cellStyle name="Nota 6 8 6" xfId="29450"/>
    <cellStyle name="Nota 6 8 6 2" xfId="29451"/>
    <cellStyle name="Nota 6 8 6 2 2" xfId="29452"/>
    <cellStyle name="Nota 6 8 6 2 3" xfId="29453"/>
    <cellStyle name="Nota 6 8 6 2 4" xfId="29454"/>
    <cellStyle name="Nota 6 8 6 2 5" xfId="29455"/>
    <cellStyle name="Nota 6 8 6 3" xfId="29456"/>
    <cellStyle name="Nota 6 8 6 4" xfId="29457"/>
    <cellStyle name="Nota 6 8 7" xfId="29458"/>
    <cellStyle name="Nota 6 8 7 2" xfId="29459"/>
    <cellStyle name="Nota 6 8 7 2 2" xfId="29460"/>
    <cellStyle name="Nota 6 8 7 2 3" xfId="29461"/>
    <cellStyle name="Nota 6 8 7 2 4" xfId="29462"/>
    <cellStyle name="Nota 6 8 7 2 5" xfId="29463"/>
    <cellStyle name="Nota 6 8 7 3" xfId="29464"/>
    <cellStyle name="Nota 6 8 7 3 2" xfId="29465"/>
    <cellStyle name="Nota 6 8 7 3 3" xfId="29466"/>
    <cellStyle name="Nota 6 8 7 3 4" xfId="29467"/>
    <cellStyle name="Nota 6 8 7 4" xfId="29468"/>
    <cellStyle name="Nota 6 8 8" xfId="29469"/>
    <cellStyle name="Nota 6 8 8 2" xfId="29470"/>
    <cellStyle name="Nota 6 8 8 2 2" xfId="29471"/>
    <cellStyle name="Nota 6 8 8 2 3" xfId="29472"/>
    <cellStyle name="Nota 6 8 8 2 4" xfId="29473"/>
    <cellStyle name="Nota 6 8 8 3" xfId="29474"/>
    <cellStyle name="Nota 6 8 9" xfId="29475"/>
    <cellStyle name="Nota 6 9" xfId="29476"/>
    <cellStyle name="Nota 6 9 10" xfId="29477"/>
    <cellStyle name="Nota 6 9 11" xfId="29478"/>
    <cellStyle name="Nota 6 9 12" xfId="29479"/>
    <cellStyle name="Nota 6 9 13" xfId="29480"/>
    <cellStyle name="Nota 6 9 2" xfId="29481"/>
    <cellStyle name="Nota 6 9 2 2" xfId="29482"/>
    <cellStyle name="Nota 6 9 2 2 2" xfId="29483"/>
    <cellStyle name="Nota 6 9 2 2 2 2" xfId="29484"/>
    <cellStyle name="Nota 6 9 2 2 3" xfId="29485"/>
    <cellStyle name="Nota 6 9 2 2 3 2" xfId="29486"/>
    <cellStyle name="Nota 6 9 2 2 3 3" xfId="29487"/>
    <cellStyle name="Nota 6 9 2 2 3 4" xfId="29488"/>
    <cellStyle name="Nota 6 9 2 2 3 5" xfId="29489"/>
    <cellStyle name="Nota 6 9 2 2 4" xfId="29490"/>
    <cellStyle name="Nota 6 9 2 2 4 2" xfId="29491"/>
    <cellStyle name="Nota 6 9 2 2 4 3" xfId="29492"/>
    <cellStyle name="Nota 6 9 2 2 4 4" xfId="29493"/>
    <cellStyle name="Nota 6 9 2 2 5" xfId="29494"/>
    <cellStyle name="Nota 6 9 2 3" xfId="29495"/>
    <cellStyle name="Nota 6 9 2 3 2" xfId="29496"/>
    <cellStyle name="Nota 6 9 2 3 2 2" xfId="29497"/>
    <cellStyle name="Nota 6 9 2 3 3" xfId="29498"/>
    <cellStyle name="Nota 6 9 2 3 3 2" xfId="29499"/>
    <cellStyle name="Nota 6 9 2 3 3 3" xfId="29500"/>
    <cellStyle name="Nota 6 9 2 3 3 4" xfId="29501"/>
    <cellStyle name="Nota 6 9 2 3 3 5" xfId="29502"/>
    <cellStyle name="Nota 6 9 2 3 4" xfId="29503"/>
    <cellStyle name="Nota 6 9 2 3 4 2" xfId="29504"/>
    <cellStyle name="Nota 6 9 2 3 4 3" xfId="29505"/>
    <cellStyle name="Nota 6 9 2 3 4 4" xfId="29506"/>
    <cellStyle name="Nota 6 9 2 3 5" xfId="29507"/>
    <cellStyle name="Nota 6 9 2 4" xfId="29508"/>
    <cellStyle name="Nota 6 9 2 4 2" xfId="29509"/>
    <cellStyle name="Nota 6 9 2 4 2 2" xfId="29510"/>
    <cellStyle name="Nota 6 9 2 4 2 3" xfId="29511"/>
    <cellStyle name="Nota 6 9 2 4 2 4" xfId="29512"/>
    <cellStyle name="Nota 6 9 2 4 2 5" xfId="29513"/>
    <cellStyle name="Nota 6 9 2 4 3" xfId="29514"/>
    <cellStyle name="Nota 6 9 2 4 4" xfId="29515"/>
    <cellStyle name="Nota 6 9 2 5" xfId="29516"/>
    <cellStyle name="Nota 6 9 2 5 2" xfId="29517"/>
    <cellStyle name="Nota 6 9 2 5 2 2" xfId="29518"/>
    <cellStyle name="Nota 6 9 2 5 2 3" xfId="29519"/>
    <cellStyle name="Nota 6 9 2 5 2 4" xfId="29520"/>
    <cellStyle name="Nota 6 9 2 5 2 5" xfId="29521"/>
    <cellStyle name="Nota 6 9 2 5 3" xfId="29522"/>
    <cellStyle name="Nota 6 9 2 6" xfId="29523"/>
    <cellStyle name="Nota 6 9 2 6 2" xfId="29524"/>
    <cellStyle name="Nota 6 9 2 7" xfId="29525"/>
    <cellStyle name="Nota 6 9 2 7 2" xfId="29526"/>
    <cellStyle name="Nota 6 9 2 7 3" xfId="29527"/>
    <cellStyle name="Nota 6 9 2 7 4" xfId="29528"/>
    <cellStyle name="Nota 6 9 2 7 5" xfId="29529"/>
    <cellStyle name="Nota 6 9 2 8" xfId="29530"/>
    <cellStyle name="Nota 6 9 2 8 2" xfId="29531"/>
    <cellStyle name="Nota 6 9 2 8 3" xfId="29532"/>
    <cellStyle name="Nota 6 9 2 8 4" xfId="29533"/>
    <cellStyle name="Nota 6 9 2 8 5" xfId="29534"/>
    <cellStyle name="Nota 6 9 2 9" xfId="29535"/>
    <cellStyle name="Nota 6 9 3" xfId="29536"/>
    <cellStyle name="Nota 6 9 3 2" xfId="29537"/>
    <cellStyle name="Nota 6 9 3 2 2" xfId="29538"/>
    <cellStyle name="Nota 6 9 3 3" xfId="29539"/>
    <cellStyle name="Nota 6 9 3 3 2" xfId="29540"/>
    <cellStyle name="Nota 6 9 3 3 3" xfId="29541"/>
    <cellStyle name="Nota 6 9 3 3 4" xfId="29542"/>
    <cellStyle name="Nota 6 9 3 3 5" xfId="29543"/>
    <cellStyle name="Nota 6 9 3 4" xfId="29544"/>
    <cellStyle name="Nota 6 9 3 4 2" xfId="29545"/>
    <cellStyle name="Nota 6 9 3 4 3" xfId="29546"/>
    <cellStyle name="Nota 6 9 3 4 4" xfId="29547"/>
    <cellStyle name="Nota 6 9 3 5" xfId="29548"/>
    <cellStyle name="Nota 6 9 4" xfId="29549"/>
    <cellStyle name="Nota 6 9 4 2" xfId="29550"/>
    <cellStyle name="Nota 6 9 4 2 2" xfId="29551"/>
    <cellStyle name="Nota 6 9 4 3" xfId="29552"/>
    <cellStyle name="Nota 6 9 4 3 2" xfId="29553"/>
    <cellStyle name="Nota 6 9 4 3 3" xfId="29554"/>
    <cellStyle name="Nota 6 9 4 3 4" xfId="29555"/>
    <cellStyle name="Nota 6 9 4 3 5" xfId="29556"/>
    <cellStyle name="Nota 6 9 4 4" xfId="29557"/>
    <cellStyle name="Nota 6 9 4 4 2" xfId="29558"/>
    <cellStyle name="Nota 6 9 4 4 3" xfId="29559"/>
    <cellStyle name="Nota 6 9 4 4 4" xfId="29560"/>
    <cellStyle name="Nota 6 9 4 5" xfId="29561"/>
    <cellStyle name="Nota 6 9 5" xfId="29562"/>
    <cellStyle name="Nota 6 9 5 2" xfId="29563"/>
    <cellStyle name="Nota 6 9 5 2 2" xfId="29564"/>
    <cellStyle name="Nota 6 9 5 2 3" xfId="29565"/>
    <cellStyle name="Nota 6 9 5 2 4" xfId="29566"/>
    <cellStyle name="Nota 6 9 5 2 5" xfId="29567"/>
    <cellStyle name="Nota 6 9 5 3" xfId="29568"/>
    <cellStyle name="Nota 6 9 5 4" xfId="29569"/>
    <cellStyle name="Nota 6 9 6" xfId="29570"/>
    <cellStyle name="Nota 6 9 6 2" xfId="29571"/>
    <cellStyle name="Nota 6 9 6 2 2" xfId="29572"/>
    <cellStyle name="Nota 6 9 6 2 3" xfId="29573"/>
    <cellStyle name="Nota 6 9 6 2 4" xfId="29574"/>
    <cellStyle name="Nota 6 9 6 2 5" xfId="29575"/>
    <cellStyle name="Nota 6 9 6 3" xfId="29576"/>
    <cellStyle name="Nota 6 9 6 4" xfId="29577"/>
    <cellStyle name="Nota 6 9 7" xfId="29578"/>
    <cellStyle name="Nota 6 9 7 2" xfId="29579"/>
    <cellStyle name="Nota 6 9 7 2 2" xfId="29580"/>
    <cellStyle name="Nota 6 9 7 2 3" xfId="29581"/>
    <cellStyle name="Nota 6 9 7 2 4" xfId="29582"/>
    <cellStyle name="Nota 6 9 7 2 5" xfId="29583"/>
    <cellStyle name="Nota 6 9 7 3" xfId="29584"/>
    <cellStyle name="Nota 6 9 7 3 2" xfId="29585"/>
    <cellStyle name="Nota 6 9 7 3 3" xfId="29586"/>
    <cellStyle name="Nota 6 9 7 3 4" xfId="29587"/>
    <cellStyle name="Nota 6 9 7 4" xfId="29588"/>
    <cellStyle name="Nota 6 9 8" xfId="29589"/>
    <cellStyle name="Nota 6 9 8 2" xfId="29590"/>
    <cellStyle name="Nota 6 9 8 2 2" xfId="29591"/>
    <cellStyle name="Nota 6 9 8 2 3" xfId="29592"/>
    <cellStyle name="Nota 6 9 8 2 4" xfId="29593"/>
    <cellStyle name="Nota 6 9 8 3" xfId="29594"/>
    <cellStyle name="Nota 6 9 9" xfId="29595"/>
    <cellStyle name="Percent" xfId="29596"/>
    <cellStyle name="Percent [2]" xfId="29597"/>
    <cellStyle name="Percent [2] 2" xfId="29598"/>
    <cellStyle name="Percentagem 2" xfId="29599"/>
    <cellStyle name="Percentagem 2 2" xfId="29600"/>
    <cellStyle name="Percentagem 2 2 2" xfId="29601"/>
    <cellStyle name="Percentagem 2 3" xfId="29602"/>
    <cellStyle name="Percentagem 2 3 2" xfId="29603"/>
    <cellStyle name="Percentagem 2_AQPNG_ORC_R01_2013_11_22(OBRA COMPLETA) 29112013-2" xfId="29604"/>
    <cellStyle name="Percentagem 3" xfId="29605"/>
    <cellStyle name="Percentagem 3 2" xfId="29606"/>
    <cellStyle name="Percentagem 3 2 2" xfId="29607"/>
    <cellStyle name="Percentagem 3 3" xfId="29608"/>
    <cellStyle name="Percentagem 3_AQPNG_ORC_R01_2013_11_22(OBRA COMPLETA) 29112013-2" xfId="29609"/>
    <cellStyle name="Percentagem 4" xfId="29610"/>
    <cellStyle name="Percentagem 4 2" xfId="29611"/>
    <cellStyle name="Percentagem 4 2 2" xfId="29612"/>
    <cellStyle name="Percentagem 4 3" xfId="29613"/>
    <cellStyle name="Percentagem 4_AQPNG_ORC_R01_2013_11_22(OBRA COMPLETA) 29112013-2" xfId="29614"/>
    <cellStyle name="PLANILHA ANALITICA" xfId="29615"/>
    <cellStyle name="PLANILHA ANALITICA 2" xfId="29616"/>
    <cellStyle name="PLANILHA ANALITICA_AQPNG_ORC_R01_2013_11_22(OBRA COMPLETA) 29112013-2" xfId="29617"/>
    <cellStyle name="planilhas" xfId="29618"/>
    <cellStyle name="Porcentagem" xfId="1" builtinId="5"/>
    <cellStyle name="Porcentagem 10" xfId="29619"/>
    <cellStyle name="Porcentagem 10 2" xfId="29620"/>
    <cellStyle name="Porcentagem 10 3" xfId="29621"/>
    <cellStyle name="Porcentagem 11" xfId="29622"/>
    <cellStyle name="Porcentagem 11 2" xfId="29623"/>
    <cellStyle name="Porcentagem 12" xfId="29624"/>
    <cellStyle name="Porcentagem 13" xfId="29625"/>
    <cellStyle name="Porcentagem 14" xfId="29626"/>
    <cellStyle name="Porcentagem 15" xfId="29627"/>
    <cellStyle name="Porcentagem 2" xfId="29628"/>
    <cellStyle name="Porcentagem 2 10" xfId="29629"/>
    <cellStyle name="Porcentagem 2 10 2" xfId="29630"/>
    <cellStyle name="Porcentagem 2 11" xfId="29631"/>
    <cellStyle name="Porcentagem 2 2" xfId="29632"/>
    <cellStyle name="Porcentagem 2 2 2" xfId="29633"/>
    <cellStyle name="Porcentagem 2 2 2 2" xfId="29634"/>
    <cellStyle name="Porcentagem 2 2_AQPNG_ORC_R01_2013_11_22(OBRA COMPLETA) 29112013-2" xfId="29635"/>
    <cellStyle name="Porcentagem 2 3" xfId="29636"/>
    <cellStyle name="Porcentagem 2 3 2" xfId="29637"/>
    <cellStyle name="Porcentagem 2 3 2 2" xfId="29638"/>
    <cellStyle name="Porcentagem 2 3_AQPNG_ORC_R01_2013_11_22(OBRA COMPLETA) 29112013-2" xfId="29639"/>
    <cellStyle name="Porcentagem 2 4" xfId="29640"/>
    <cellStyle name="Porcentagem 2 4 2" xfId="29641"/>
    <cellStyle name="Porcentagem 2 4 2 2" xfId="29642"/>
    <cellStyle name="Porcentagem 2 4_AQPNG_ORC_R01_2013_11_22(OBRA COMPLETA) 29112013-2" xfId="29643"/>
    <cellStyle name="Porcentagem 2 5" xfId="29644"/>
    <cellStyle name="Porcentagem 2 5 2" xfId="29645"/>
    <cellStyle name="Porcentagem 2 5 2 2" xfId="29646"/>
    <cellStyle name="Porcentagem 2 5 3" xfId="29647"/>
    <cellStyle name="Porcentagem 2 5_AQPNG_ORC_R01_2013_11_22(OBRA COMPLETA) 29112013-2" xfId="29648"/>
    <cellStyle name="Porcentagem 2 6" xfId="29649"/>
    <cellStyle name="Porcentagem 2 6 2" xfId="29650"/>
    <cellStyle name="Porcentagem 2 6 2 2" xfId="29651"/>
    <cellStyle name="Porcentagem 2 6 3" xfId="29652"/>
    <cellStyle name="Porcentagem 2 7" xfId="29653"/>
    <cellStyle name="Porcentagem 2 7 2" xfId="29654"/>
    <cellStyle name="Porcentagem 2 8" xfId="29655"/>
    <cellStyle name="Porcentagem 2 8 2" xfId="29656"/>
    <cellStyle name="Porcentagem 2 9" xfId="29657"/>
    <cellStyle name="Porcentagem 2 9 2" xfId="29658"/>
    <cellStyle name="Porcentagem 2_AQPNG_ORC_R01_2013_11_22(OBRA COMPLETA) 29112013-2" xfId="29659"/>
    <cellStyle name="Porcentagem 3" xfId="29660"/>
    <cellStyle name="Porcentagem 3 2" xfId="29661"/>
    <cellStyle name="Porcentagem 3 2 2" xfId="29662"/>
    <cellStyle name="Porcentagem 3 3" xfId="29663"/>
    <cellStyle name="Porcentagem 3 4" xfId="29664"/>
    <cellStyle name="Porcentagem 3_AQPNG_ORC_R01_2013_11_22(OBRA COMPLETA) 29112013-2" xfId="29665"/>
    <cellStyle name="Porcentagem 4" xfId="29666"/>
    <cellStyle name="Porcentagem 4 2" xfId="29667"/>
    <cellStyle name="Porcentagem 4 2 2" xfId="29668"/>
    <cellStyle name="Porcentagem 4 2 2 2" xfId="29669"/>
    <cellStyle name="Porcentagem 4 2 3" xfId="29670"/>
    <cellStyle name="Porcentagem 4 3" xfId="29671"/>
    <cellStyle name="Porcentagem 4 3 2" xfId="29672"/>
    <cellStyle name="Porcentagem 4 4" xfId="29673"/>
    <cellStyle name="Porcentagem 4 4 2" xfId="29674"/>
    <cellStyle name="Porcentagem 4 5" xfId="29675"/>
    <cellStyle name="Porcentagem 4_AQPNG_ORC_R01_2013_11_22(OBRA COMPLETA) 29112013-2" xfId="29676"/>
    <cellStyle name="Porcentagem 5" xfId="29677"/>
    <cellStyle name="Porcentagem 5 2" xfId="29678"/>
    <cellStyle name="Porcentagem 6" xfId="29679"/>
    <cellStyle name="Porcentagem 6 2" xfId="29680"/>
    <cellStyle name="Porcentagem 6 3" xfId="29681"/>
    <cellStyle name="Porcentagem 7" xfId="29682"/>
    <cellStyle name="Porcentagem 7 2" xfId="29683"/>
    <cellStyle name="Porcentagem 7 3" xfId="29684"/>
    <cellStyle name="Porcentagem 8" xfId="29685"/>
    <cellStyle name="Porcentagem 8 2" xfId="29686"/>
    <cellStyle name="Porcentagem 9" xfId="29687"/>
    <cellStyle name="Porcentagem 9 2" xfId="29688"/>
    <cellStyle name="Porcentaje" xfId="29689"/>
    <cellStyle name="RM" xfId="29690"/>
    <cellStyle name="Saída 2" xfId="29691"/>
    <cellStyle name="Saída 2 10" xfId="29692"/>
    <cellStyle name="Saída 2 10 10" xfId="29693"/>
    <cellStyle name="Saída 2 10 11" xfId="29694"/>
    <cellStyle name="Saída 2 10 12" xfId="29695"/>
    <cellStyle name="Saída 2 10 13" xfId="29696"/>
    <cellStyle name="Saída 2 10 2" xfId="29697"/>
    <cellStyle name="Saída 2 10 2 10" xfId="29698"/>
    <cellStyle name="Saída 2 10 2 10 2" xfId="29699"/>
    <cellStyle name="Saída 2 10 2 10 3" xfId="29700"/>
    <cellStyle name="Saída 2 10 2 10 4" xfId="29701"/>
    <cellStyle name="Saída 2 10 2 10 5" xfId="29702"/>
    <cellStyle name="Saída 2 10 2 11" xfId="29703"/>
    <cellStyle name="Saída 2 10 2 2" xfId="29704"/>
    <cellStyle name="Saída 2 10 2 2 2" xfId="29705"/>
    <cellStyle name="Saída 2 10 2 2 2 2" xfId="29706"/>
    <cellStyle name="Saída 2 10 2 2 2 3" xfId="29707"/>
    <cellStyle name="Saída 2 10 2 2 2 4" xfId="29708"/>
    <cellStyle name="Saída 2 10 2 2 2 5" xfId="29709"/>
    <cellStyle name="Saída 2 10 2 2 3" xfId="29710"/>
    <cellStyle name="Saída 2 10 2 2 3 2" xfId="29711"/>
    <cellStyle name="Saída 2 10 2 2 3 3" xfId="29712"/>
    <cellStyle name="Saída 2 10 2 2 3 4" xfId="29713"/>
    <cellStyle name="Saída 2 10 2 2 4" xfId="29714"/>
    <cellStyle name="Saída 2 10 2 2 4 2" xfId="29715"/>
    <cellStyle name="Saída 2 10 2 2 4 3" xfId="29716"/>
    <cellStyle name="Saída 2 10 2 2 4 4" xfId="29717"/>
    <cellStyle name="Saída 2 10 2 2 5" xfId="29718"/>
    <cellStyle name="Saída 2 10 2 2 5 2" xfId="29719"/>
    <cellStyle name="Saída 2 10 2 2 5 3" xfId="29720"/>
    <cellStyle name="Saída 2 10 2 2 5 4" xfId="29721"/>
    <cellStyle name="Saída 2 10 2 2 6" xfId="29722"/>
    <cellStyle name="Saída 2 10 2 3" xfId="29723"/>
    <cellStyle name="Saída 2 10 2 3 2" xfId="29724"/>
    <cellStyle name="Saída 2 10 2 3 2 2" xfId="29725"/>
    <cellStyle name="Saída 2 10 2 3 2 3" xfId="29726"/>
    <cellStyle name="Saída 2 10 2 3 3" xfId="29727"/>
    <cellStyle name="Saída 2 10 2 3 3 2" xfId="29728"/>
    <cellStyle name="Saída 2 10 2 3 3 3" xfId="29729"/>
    <cellStyle name="Saída 2 10 2 3 3 4" xfId="29730"/>
    <cellStyle name="Saída 2 10 2 3 3 5" xfId="29731"/>
    <cellStyle name="Saída 2 10 2 3 4" xfId="29732"/>
    <cellStyle name="Saída 2 10 2 3 4 2" xfId="29733"/>
    <cellStyle name="Saída 2 10 2 3 4 3" xfId="29734"/>
    <cellStyle name="Saída 2 10 2 3 4 4" xfId="29735"/>
    <cellStyle name="Saída 2 10 2 3 5" xfId="29736"/>
    <cellStyle name="Saída 2 10 2 3 5 2" xfId="29737"/>
    <cellStyle name="Saída 2 10 2 3 5 3" xfId="29738"/>
    <cellStyle name="Saída 2 10 2 3 5 4" xfId="29739"/>
    <cellStyle name="Saída 2 10 2 3 6" xfId="29740"/>
    <cellStyle name="Saída 2 10 2 4" xfId="29741"/>
    <cellStyle name="Saída 2 10 2 4 2" xfId="29742"/>
    <cellStyle name="Saída 2 10 2 4 2 2" xfId="29743"/>
    <cellStyle name="Saída 2 10 2 4 2 3" xfId="29744"/>
    <cellStyle name="Saída 2 10 2 4 2 4" xfId="29745"/>
    <cellStyle name="Saída 2 10 2 4 2 5" xfId="29746"/>
    <cellStyle name="Saída 2 10 2 4 3" xfId="29747"/>
    <cellStyle name="Saída 2 10 2 4 3 2" xfId="29748"/>
    <cellStyle name="Saída 2 10 2 4 3 3" xfId="29749"/>
    <cellStyle name="Saída 2 10 2 4 3 4" xfId="29750"/>
    <cellStyle name="Saída 2 10 2 4 3 5" xfId="29751"/>
    <cellStyle name="Saída 2 10 2 4 4" xfId="29752"/>
    <cellStyle name="Saída 2 10 2 5" xfId="29753"/>
    <cellStyle name="Saída 2 10 2 5 2" xfId="29754"/>
    <cellStyle name="Saída 2 10 2 5 2 2" xfId="29755"/>
    <cellStyle name="Saída 2 10 2 5 2 3" xfId="29756"/>
    <cellStyle name="Saída 2 10 2 5 2 4" xfId="29757"/>
    <cellStyle name="Saída 2 10 2 5 2 5" xfId="29758"/>
    <cellStyle name="Saída 2 10 2 5 3" xfId="29759"/>
    <cellStyle name="Saída 2 10 2 5 3 2" xfId="29760"/>
    <cellStyle name="Saída 2 10 2 5 3 3" xfId="29761"/>
    <cellStyle name="Saída 2 10 2 5 3 4" xfId="29762"/>
    <cellStyle name="Saída 2 10 2 5 3 5" xfId="29763"/>
    <cellStyle name="Saída 2 10 2 5 4" xfId="29764"/>
    <cellStyle name="Saída 2 10 2 6" xfId="29765"/>
    <cellStyle name="Saída 2 10 2 6 2" xfId="29766"/>
    <cellStyle name="Saída 2 10 2 6 2 2" xfId="29767"/>
    <cellStyle name="Saída 2 10 2 6 2 3" xfId="29768"/>
    <cellStyle name="Saída 2 10 2 6 2 4" xfId="29769"/>
    <cellStyle name="Saída 2 10 2 6 2 5" xfId="29770"/>
    <cellStyle name="Saída 2 10 2 6 3" xfId="29771"/>
    <cellStyle name="Saída 2 10 2 6 3 2" xfId="29772"/>
    <cellStyle name="Saída 2 10 2 6 3 3" xfId="29773"/>
    <cellStyle name="Saída 2 10 2 6 3 4" xfId="29774"/>
    <cellStyle name="Saída 2 10 2 6 3 5" xfId="29775"/>
    <cellStyle name="Saída 2 10 2 6 4" xfId="29776"/>
    <cellStyle name="Saída 2 10 2 7" xfId="29777"/>
    <cellStyle name="Saída 2 10 2 7 2" xfId="29778"/>
    <cellStyle name="Saída 2 10 2 7 3" xfId="29779"/>
    <cellStyle name="Saída 2 10 2 7 4" xfId="29780"/>
    <cellStyle name="Saída 2 10 2 8" xfId="29781"/>
    <cellStyle name="Saída 2 10 2 8 2" xfId="29782"/>
    <cellStyle name="Saída 2 10 2 8 3" xfId="29783"/>
    <cellStyle name="Saída 2 10 2 8 4" xfId="29784"/>
    <cellStyle name="Saída 2 10 2 8 5" xfId="29785"/>
    <cellStyle name="Saída 2 10 2 9" xfId="29786"/>
    <cellStyle name="Saída 2 10 2 9 2" xfId="29787"/>
    <cellStyle name="Saída 2 10 2 9 3" xfId="29788"/>
    <cellStyle name="Saída 2 10 2 9 4" xfId="29789"/>
    <cellStyle name="Saída 2 10 2 9 5" xfId="29790"/>
    <cellStyle name="Saída 2 10 3" xfId="29791"/>
    <cellStyle name="Saída 2 10 3 2" xfId="29792"/>
    <cellStyle name="Saída 2 10 3 2 2" xfId="29793"/>
    <cellStyle name="Saída 2 10 3 2 3" xfId="29794"/>
    <cellStyle name="Saída 2 10 3 3" xfId="29795"/>
    <cellStyle name="Saída 2 10 3 3 2" xfId="29796"/>
    <cellStyle name="Saída 2 10 3 3 3" xfId="29797"/>
    <cellStyle name="Saída 2 10 3 3 4" xfId="29798"/>
    <cellStyle name="Saída 2 10 3 3 5" xfId="29799"/>
    <cellStyle name="Saída 2 10 3 4" xfId="29800"/>
    <cellStyle name="Saída 2 10 3 4 2" xfId="29801"/>
    <cellStyle name="Saída 2 10 3 4 3" xfId="29802"/>
    <cellStyle name="Saída 2 10 3 4 4" xfId="29803"/>
    <cellStyle name="Saída 2 10 3 5" xfId="29804"/>
    <cellStyle name="Saída 2 10 3 5 2" xfId="29805"/>
    <cellStyle name="Saída 2 10 3 5 3" xfId="29806"/>
    <cellStyle name="Saída 2 10 3 5 4" xfId="29807"/>
    <cellStyle name="Saída 2 10 3 6" xfId="29808"/>
    <cellStyle name="Saída 2 10 4" xfId="29809"/>
    <cellStyle name="Saída 2 10 4 2" xfId="29810"/>
    <cellStyle name="Saída 2 10 4 2 2" xfId="29811"/>
    <cellStyle name="Saída 2 10 4 2 3" xfId="29812"/>
    <cellStyle name="Saída 2 10 4 3" xfId="29813"/>
    <cellStyle name="Saída 2 10 4 3 2" xfId="29814"/>
    <cellStyle name="Saída 2 10 4 3 3" xfId="29815"/>
    <cellStyle name="Saída 2 10 4 3 4" xfId="29816"/>
    <cellStyle name="Saída 2 10 4 3 5" xfId="29817"/>
    <cellStyle name="Saída 2 10 4 4" xfId="29818"/>
    <cellStyle name="Saída 2 10 4 4 2" xfId="29819"/>
    <cellStyle name="Saída 2 10 4 4 3" xfId="29820"/>
    <cellStyle name="Saída 2 10 4 4 4" xfId="29821"/>
    <cellStyle name="Saída 2 10 4 5" xfId="29822"/>
    <cellStyle name="Saída 2 10 4 5 2" xfId="29823"/>
    <cellStyle name="Saída 2 10 4 5 3" xfId="29824"/>
    <cellStyle name="Saída 2 10 4 5 4" xfId="29825"/>
    <cellStyle name="Saída 2 10 4 6" xfId="29826"/>
    <cellStyle name="Saída 2 10 5" xfId="29827"/>
    <cellStyle name="Saída 2 10 5 2" xfId="29828"/>
    <cellStyle name="Saída 2 10 5 2 2" xfId="29829"/>
    <cellStyle name="Saída 2 10 5 2 3" xfId="29830"/>
    <cellStyle name="Saída 2 10 5 2 4" xfId="29831"/>
    <cellStyle name="Saída 2 10 5 2 5" xfId="29832"/>
    <cellStyle name="Saída 2 10 5 3" xfId="29833"/>
    <cellStyle name="Saída 2 10 5 3 2" xfId="29834"/>
    <cellStyle name="Saída 2 10 5 3 3" xfId="29835"/>
    <cellStyle name="Saída 2 10 5 3 4" xfId="29836"/>
    <cellStyle name="Saída 2 10 5 3 5" xfId="29837"/>
    <cellStyle name="Saída 2 10 5 4" xfId="29838"/>
    <cellStyle name="Saída 2 10 6" xfId="29839"/>
    <cellStyle name="Saída 2 10 6 2" xfId="29840"/>
    <cellStyle name="Saída 2 10 6 2 2" xfId="29841"/>
    <cellStyle name="Saída 2 10 6 2 3" xfId="29842"/>
    <cellStyle name="Saída 2 10 6 2 4" xfId="29843"/>
    <cellStyle name="Saída 2 10 6 2 5" xfId="29844"/>
    <cellStyle name="Saída 2 10 6 3" xfId="29845"/>
    <cellStyle name="Saída 2 10 6 3 2" xfId="29846"/>
    <cellStyle name="Saída 2 10 6 3 3" xfId="29847"/>
    <cellStyle name="Saída 2 10 6 3 4" xfId="29848"/>
    <cellStyle name="Saída 2 10 6 3 5" xfId="29849"/>
    <cellStyle name="Saída 2 10 6 4" xfId="29850"/>
    <cellStyle name="Saída 2 10 7" xfId="29851"/>
    <cellStyle name="Saída 2 10 7 2" xfId="29852"/>
    <cellStyle name="Saída 2 10 7 2 2" xfId="29853"/>
    <cellStyle name="Saída 2 10 7 2 3" xfId="29854"/>
    <cellStyle name="Saída 2 10 7 2 4" xfId="29855"/>
    <cellStyle name="Saída 2 10 7 2 5" xfId="29856"/>
    <cellStyle name="Saída 2 10 7 3" xfId="29857"/>
    <cellStyle name="Saída 2 10 7 3 2" xfId="29858"/>
    <cellStyle name="Saída 2 10 7 3 3" xfId="29859"/>
    <cellStyle name="Saída 2 10 7 3 4" xfId="29860"/>
    <cellStyle name="Saída 2 10 7 3 5" xfId="29861"/>
    <cellStyle name="Saída 2 10 7 4" xfId="29862"/>
    <cellStyle name="Saída 2 10 8" xfId="29863"/>
    <cellStyle name="Saída 2 10 8 2" xfId="29864"/>
    <cellStyle name="Saída 2 10 8 2 2" xfId="29865"/>
    <cellStyle name="Saída 2 10 8 2 3" xfId="29866"/>
    <cellStyle name="Saída 2 10 8 2 4" xfId="29867"/>
    <cellStyle name="Saída 2 10 8 3" xfId="29868"/>
    <cellStyle name="Saída 2 10 8 4" xfId="29869"/>
    <cellStyle name="Saída 2 10 9" xfId="29870"/>
    <cellStyle name="Saída 2 11" xfId="29871"/>
    <cellStyle name="Saída 2 11 10" xfId="29872"/>
    <cellStyle name="Saída 2 11 11" xfId="29873"/>
    <cellStyle name="Saída 2 11 12" xfId="29874"/>
    <cellStyle name="Saída 2 11 13" xfId="29875"/>
    <cellStyle name="Saída 2 11 2" xfId="29876"/>
    <cellStyle name="Saída 2 11 2 10" xfId="29877"/>
    <cellStyle name="Saída 2 11 2 10 2" xfId="29878"/>
    <cellStyle name="Saída 2 11 2 10 3" xfId="29879"/>
    <cellStyle name="Saída 2 11 2 10 4" xfId="29880"/>
    <cellStyle name="Saída 2 11 2 10 5" xfId="29881"/>
    <cellStyle name="Saída 2 11 2 11" xfId="29882"/>
    <cellStyle name="Saída 2 11 2 2" xfId="29883"/>
    <cellStyle name="Saída 2 11 2 2 2" xfId="29884"/>
    <cellStyle name="Saída 2 11 2 2 2 2" xfId="29885"/>
    <cellStyle name="Saída 2 11 2 2 2 3" xfId="29886"/>
    <cellStyle name="Saída 2 11 2 2 2 4" xfId="29887"/>
    <cellStyle name="Saída 2 11 2 2 2 5" xfId="29888"/>
    <cellStyle name="Saída 2 11 2 2 3" xfId="29889"/>
    <cellStyle name="Saída 2 11 2 2 3 2" xfId="29890"/>
    <cellStyle name="Saída 2 11 2 2 3 3" xfId="29891"/>
    <cellStyle name="Saída 2 11 2 2 3 4" xfId="29892"/>
    <cellStyle name="Saída 2 11 2 2 4" xfId="29893"/>
    <cellStyle name="Saída 2 11 2 2 4 2" xfId="29894"/>
    <cellStyle name="Saída 2 11 2 2 4 3" xfId="29895"/>
    <cellStyle name="Saída 2 11 2 2 4 4" xfId="29896"/>
    <cellStyle name="Saída 2 11 2 2 5" xfId="29897"/>
    <cellStyle name="Saída 2 11 2 2 5 2" xfId="29898"/>
    <cellStyle name="Saída 2 11 2 2 5 3" xfId="29899"/>
    <cellStyle name="Saída 2 11 2 2 5 4" xfId="29900"/>
    <cellStyle name="Saída 2 11 2 2 6" xfId="29901"/>
    <cellStyle name="Saída 2 11 2 3" xfId="29902"/>
    <cellStyle name="Saída 2 11 2 3 2" xfId="29903"/>
    <cellStyle name="Saída 2 11 2 3 2 2" xfId="29904"/>
    <cellStyle name="Saída 2 11 2 3 2 3" xfId="29905"/>
    <cellStyle name="Saída 2 11 2 3 3" xfId="29906"/>
    <cellStyle name="Saída 2 11 2 3 3 2" xfId="29907"/>
    <cellStyle name="Saída 2 11 2 3 3 3" xfId="29908"/>
    <cellStyle name="Saída 2 11 2 3 3 4" xfId="29909"/>
    <cellStyle name="Saída 2 11 2 3 3 5" xfId="29910"/>
    <cellStyle name="Saída 2 11 2 3 4" xfId="29911"/>
    <cellStyle name="Saída 2 11 2 3 4 2" xfId="29912"/>
    <cellStyle name="Saída 2 11 2 3 4 3" xfId="29913"/>
    <cellStyle name="Saída 2 11 2 3 4 4" xfId="29914"/>
    <cellStyle name="Saída 2 11 2 3 5" xfId="29915"/>
    <cellStyle name="Saída 2 11 2 3 5 2" xfId="29916"/>
    <cellStyle name="Saída 2 11 2 3 5 3" xfId="29917"/>
    <cellStyle name="Saída 2 11 2 3 5 4" xfId="29918"/>
    <cellStyle name="Saída 2 11 2 3 6" xfId="29919"/>
    <cellStyle name="Saída 2 11 2 4" xfId="29920"/>
    <cellStyle name="Saída 2 11 2 4 2" xfId="29921"/>
    <cellStyle name="Saída 2 11 2 4 2 2" xfId="29922"/>
    <cellStyle name="Saída 2 11 2 4 2 3" xfId="29923"/>
    <cellStyle name="Saída 2 11 2 4 2 4" xfId="29924"/>
    <cellStyle name="Saída 2 11 2 4 2 5" xfId="29925"/>
    <cellStyle name="Saída 2 11 2 4 3" xfId="29926"/>
    <cellStyle name="Saída 2 11 2 4 3 2" xfId="29927"/>
    <cellStyle name="Saída 2 11 2 4 3 3" xfId="29928"/>
    <cellStyle name="Saída 2 11 2 4 3 4" xfId="29929"/>
    <cellStyle name="Saída 2 11 2 4 3 5" xfId="29930"/>
    <cellStyle name="Saída 2 11 2 4 4" xfId="29931"/>
    <cellStyle name="Saída 2 11 2 5" xfId="29932"/>
    <cellStyle name="Saída 2 11 2 5 2" xfId="29933"/>
    <cellStyle name="Saída 2 11 2 5 2 2" xfId="29934"/>
    <cellStyle name="Saída 2 11 2 5 2 3" xfId="29935"/>
    <cellStyle name="Saída 2 11 2 5 2 4" xfId="29936"/>
    <cellStyle name="Saída 2 11 2 5 2 5" xfId="29937"/>
    <cellStyle name="Saída 2 11 2 5 3" xfId="29938"/>
    <cellStyle name="Saída 2 11 2 5 3 2" xfId="29939"/>
    <cellStyle name="Saída 2 11 2 5 3 3" xfId="29940"/>
    <cellStyle name="Saída 2 11 2 5 3 4" xfId="29941"/>
    <cellStyle name="Saída 2 11 2 5 3 5" xfId="29942"/>
    <cellStyle name="Saída 2 11 2 5 4" xfId="29943"/>
    <cellStyle name="Saída 2 11 2 6" xfId="29944"/>
    <cellStyle name="Saída 2 11 2 6 2" xfId="29945"/>
    <cellStyle name="Saída 2 11 2 6 2 2" xfId="29946"/>
    <cellStyle name="Saída 2 11 2 6 2 3" xfId="29947"/>
    <cellStyle name="Saída 2 11 2 6 2 4" xfId="29948"/>
    <cellStyle name="Saída 2 11 2 6 2 5" xfId="29949"/>
    <cellStyle name="Saída 2 11 2 6 3" xfId="29950"/>
    <cellStyle name="Saída 2 11 2 6 3 2" xfId="29951"/>
    <cellStyle name="Saída 2 11 2 6 3 3" xfId="29952"/>
    <cellStyle name="Saída 2 11 2 6 3 4" xfId="29953"/>
    <cellStyle name="Saída 2 11 2 6 3 5" xfId="29954"/>
    <cellStyle name="Saída 2 11 2 6 4" xfId="29955"/>
    <cellStyle name="Saída 2 11 2 7" xfId="29956"/>
    <cellStyle name="Saída 2 11 2 7 2" xfId="29957"/>
    <cellStyle name="Saída 2 11 2 7 3" xfId="29958"/>
    <cellStyle name="Saída 2 11 2 7 4" xfId="29959"/>
    <cellStyle name="Saída 2 11 2 8" xfId="29960"/>
    <cellStyle name="Saída 2 11 2 8 2" xfId="29961"/>
    <cellStyle name="Saída 2 11 2 8 3" xfId="29962"/>
    <cellStyle name="Saída 2 11 2 8 4" xfId="29963"/>
    <cellStyle name="Saída 2 11 2 8 5" xfId="29964"/>
    <cellStyle name="Saída 2 11 2 9" xfId="29965"/>
    <cellStyle name="Saída 2 11 2 9 2" xfId="29966"/>
    <cellStyle name="Saída 2 11 2 9 3" xfId="29967"/>
    <cellStyle name="Saída 2 11 2 9 4" xfId="29968"/>
    <cellStyle name="Saída 2 11 2 9 5" xfId="29969"/>
    <cellStyle name="Saída 2 11 3" xfId="29970"/>
    <cellStyle name="Saída 2 11 3 2" xfId="29971"/>
    <cellStyle name="Saída 2 11 3 2 2" xfId="29972"/>
    <cellStyle name="Saída 2 11 3 2 3" xfId="29973"/>
    <cellStyle name="Saída 2 11 3 3" xfId="29974"/>
    <cellStyle name="Saída 2 11 3 3 2" xfId="29975"/>
    <cellStyle name="Saída 2 11 3 3 3" xfId="29976"/>
    <cellStyle name="Saída 2 11 3 3 4" xfId="29977"/>
    <cellStyle name="Saída 2 11 3 3 5" xfId="29978"/>
    <cellStyle name="Saída 2 11 3 4" xfId="29979"/>
    <cellStyle name="Saída 2 11 3 4 2" xfId="29980"/>
    <cellStyle name="Saída 2 11 3 4 3" xfId="29981"/>
    <cellStyle name="Saída 2 11 3 4 4" xfId="29982"/>
    <cellStyle name="Saída 2 11 3 5" xfId="29983"/>
    <cellStyle name="Saída 2 11 3 5 2" xfId="29984"/>
    <cellStyle name="Saída 2 11 3 5 3" xfId="29985"/>
    <cellStyle name="Saída 2 11 3 5 4" xfId="29986"/>
    <cellStyle name="Saída 2 11 3 6" xfId="29987"/>
    <cellStyle name="Saída 2 11 4" xfId="29988"/>
    <cellStyle name="Saída 2 11 4 2" xfId="29989"/>
    <cellStyle name="Saída 2 11 4 2 2" xfId="29990"/>
    <cellStyle name="Saída 2 11 4 2 3" xfId="29991"/>
    <cellStyle name="Saída 2 11 4 3" xfId="29992"/>
    <cellStyle name="Saída 2 11 4 3 2" xfId="29993"/>
    <cellStyle name="Saída 2 11 4 3 3" xfId="29994"/>
    <cellStyle name="Saída 2 11 4 3 4" xfId="29995"/>
    <cellStyle name="Saída 2 11 4 3 5" xfId="29996"/>
    <cellStyle name="Saída 2 11 4 4" xfId="29997"/>
    <cellStyle name="Saída 2 11 4 4 2" xfId="29998"/>
    <cellStyle name="Saída 2 11 4 4 3" xfId="29999"/>
    <cellStyle name="Saída 2 11 4 4 4" xfId="30000"/>
    <cellStyle name="Saída 2 11 4 5" xfId="30001"/>
    <cellStyle name="Saída 2 11 4 5 2" xfId="30002"/>
    <cellStyle name="Saída 2 11 4 5 3" xfId="30003"/>
    <cellStyle name="Saída 2 11 4 5 4" xfId="30004"/>
    <cellStyle name="Saída 2 11 4 6" xfId="30005"/>
    <cellStyle name="Saída 2 11 5" xfId="30006"/>
    <cellStyle name="Saída 2 11 5 2" xfId="30007"/>
    <cellStyle name="Saída 2 11 5 2 2" xfId="30008"/>
    <cellStyle name="Saída 2 11 5 2 3" xfId="30009"/>
    <cellStyle name="Saída 2 11 5 2 4" xfId="30010"/>
    <cellStyle name="Saída 2 11 5 2 5" xfId="30011"/>
    <cellStyle name="Saída 2 11 5 3" xfId="30012"/>
    <cellStyle name="Saída 2 11 5 3 2" xfId="30013"/>
    <cellStyle name="Saída 2 11 5 3 3" xfId="30014"/>
    <cellStyle name="Saída 2 11 5 3 4" xfId="30015"/>
    <cellStyle name="Saída 2 11 5 3 5" xfId="30016"/>
    <cellStyle name="Saída 2 11 5 4" xfId="30017"/>
    <cellStyle name="Saída 2 11 6" xfId="30018"/>
    <cellStyle name="Saída 2 11 6 2" xfId="30019"/>
    <cellStyle name="Saída 2 11 6 2 2" xfId="30020"/>
    <cellStyle name="Saída 2 11 6 2 3" xfId="30021"/>
    <cellStyle name="Saída 2 11 6 2 4" xfId="30022"/>
    <cellStyle name="Saída 2 11 6 2 5" xfId="30023"/>
    <cellStyle name="Saída 2 11 6 3" xfId="30024"/>
    <cellStyle name="Saída 2 11 6 3 2" xfId="30025"/>
    <cellStyle name="Saída 2 11 6 3 3" xfId="30026"/>
    <cellStyle name="Saída 2 11 6 3 4" xfId="30027"/>
    <cellStyle name="Saída 2 11 6 3 5" xfId="30028"/>
    <cellStyle name="Saída 2 11 6 4" xfId="30029"/>
    <cellStyle name="Saída 2 11 7" xfId="30030"/>
    <cellStyle name="Saída 2 11 7 2" xfId="30031"/>
    <cellStyle name="Saída 2 11 7 2 2" xfId="30032"/>
    <cellStyle name="Saída 2 11 7 2 3" xfId="30033"/>
    <cellStyle name="Saída 2 11 7 2 4" xfId="30034"/>
    <cellStyle name="Saída 2 11 7 2 5" xfId="30035"/>
    <cellStyle name="Saída 2 11 7 3" xfId="30036"/>
    <cellStyle name="Saída 2 11 7 3 2" xfId="30037"/>
    <cellStyle name="Saída 2 11 7 3 3" xfId="30038"/>
    <cellStyle name="Saída 2 11 7 3 4" xfId="30039"/>
    <cellStyle name="Saída 2 11 7 3 5" xfId="30040"/>
    <cellStyle name="Saída 2 11 7 4" xfId="30041"/>
    <cellStyle name="Saída 2 11 8" xfId="30042"/>
    <cellStyle name="Saída 2 11 8 2" xfId="30043"/>
    <cellStyle name="Saída 2 11 8 2 2" xfId="30044"/>
    <cellStyle name="Saída 2 11 8 2 3" xfId="30045"/>
    <cellStyle name="Saída 2 11 8 2 4" xfId="30046"/>
    <cellStyle name="Saída 2 11 8 3" xfId="30047"/>
    <cellStyle name="Saída 2 11 8 4" xfId="30048"/>
    <cellStyle name="Saída 2 11 9" xfId="30049"/>
    <cellStyle name="Saída 2 12" xfId="30050"/>
    <cellStyle name="Saída 2 12 10" xfId="30051"/>
    <cellStyle name="Saída 2 12 11" xfId="30052"/>
    <cellStyle name="Saída 2 12 12" xfId="30053"/>
    <cellStyle name="Saída 2 12 13" xfId="30054"/>
    <cellStyle name="Saída 2 12 2" xfId="30055"/>
    <cellStyle name="Saída 2 12 2 10" xfId="30056"/>
    <cellStyle name="Saída 2 12 2 10 2" xfId="30057"/>
    <cellStyle name="Saída 2 12 2 10 3" xfId="30058"/>
    <cellStyle name="Saída 2 12 2 10 4" xfId="30059"/>
    <cellStyle name="Saída 2 12 2 10 5" xfId="30060"/>
    <cellStyle name="Saída 2 12 2 11" xfId="30061"/>
    <cellStyle name="Saída 2 12 2 2" xfId="30062"/>
    <cellStyle name="Saída 2 12 2 2 2" xfId="30063"/>
    <cellStyle name="Saída 2 12 2 2 2 2" xfId="30064"/>
    <cellStyle name="Saída 2 12 2 2 2 3" xfId="30065"/>
    <cellStyle name="Saída 2 12 2 2 2 4" xfId="30066"/>
    <cellStyle name="Saída 2 12 2 2 2 5" xfId="30067"/>
    <cellStyle name="Saída 2 12 2 2 3" xfId="30068"/>
    <cellStyle name="Saída 2 12 2 2 3 2" xfId="30069"/>
    <cellStyle name="Saída 2 12 2 2 3 3" xfId="30070"/>
    <cellStyle name="Saída 2 12 2 2 3 4" xfId="30071"/>
    <cellStyle name="Saída 2 12 2 2 4" xfId="30072"/>
    <cellStyle name="Saída 2 12 2 2 4 2" xfId="30073"/>
    <cellStyle name="Saída 2 12 2 2 4 3" xfId="30074"/>
    <cellStyle name="Saída 2 12 2 2 4 4" xfId="30075"/>
    <cellStyle name="Saída 2 12 2 2 5" xfId="30076"/>
    <cellStyle name="Saída 2 12 2 2 5 2" xfId="30077"/>
    <cellStyle name="Saída 2 12 2 2 5 3" xfId="30078"/>
    <cellStyle name="Saída 2 12 2 2 5 4" xfId="30079"/>
    <cellStyle name="Saída 2 12 2 2 6" xfId="30080"/>
    <cellStyle name="Saída 2 12 2 3" xfId="30081"/>
    <cellStyle name="Saída 2 12 2 3 2" xfId="30082"/>
    <cellStyle name="Saída 2 12 2 3 2 2" xfId="30083"/>
    <cellStyle name="Saída 2 12 2 3 2 3" xfId="30084"/>
    <cellStyle name="Saída 2 12 2 3 3" xfId="30085"/>
    <cellStyle name="Saída 2 12 2 3 3 2" xfId="30086"/>
    <cellStyle name="Saída 2 12 2 3 3 3" xfId="30087"/>
    <cellStyle name="Saída 2 12 2 3 3 4" xfId="30088"/>
    <cellStyle name="Saída 2 12 2 3 3 5" xfId="30089"/>
    <cellStyle name="Saída 2 12 2 3 4" xfId="30090"/>
    <cellStyle name="Saída 2 12 2 3 4 2" xfId="30091"/>
    <cellStyle name="Saída 2 12 2 3 4 3" xfId="30092"/>
    <cellStyle name="Saída 2 12 2 3 4 4" xfId="30093"/>
    <cellStyle name="Saída 2 12 2 3 5" xfId="30094"/>
    <cellStyle name="Saída 2 12 2 3 5 2" xfId="30095"/>
    <cellStyle name="Saída 2 12 2 3 5 3" xfId="30096"/>
    <cellStyle name="Saída 2 12 2 3 5 4" xfId="30097"/>
    <cellStyle name="Saída 2 12 2 3 6" xfId="30098"/>
    <cellStyle name="Saída 2 12 2 4" xfId="30099"/>
    <cellStyle name="Saída 2 12 2 4 2" xfId="30100"/>
    <cellStyle name="Saída 2 12 2 4 2 2" xfId="30101"/>
    <cellStyle name="Saída 2 12 2 4 2 3" xfId="30102"/>
    <cellStyle name="Saída 2 12 2 4 2 4" xfId="30103"/>
    <cellStyle name="Saída 2 12 2 4 2 5" xfId="30104"/>
    <cellStyle name="Saída 2 12 2 4 3" xfId="30105"/>
    <cellStyle name="Saída 2 12 2 4 3 2" xfId="30106"/>
    <cellStyle name="Saída 2 12 2 4 3 3" xfId="30107"/>
    <cellStyle name="Saída 2 12 2 4 3 4" xfId="30108"/>
    <cellStyle name="Saída 2 12 2 4 3 5" xfId="30109"/>
    <cellStyle name="Saída 2 12 2 4 4" xfId="30110"/>
    <cellStyle name="Saída 2 12 2 5" xfId="30111"/>
    <cellStyle name="Saída 2 12 2 5 2" xfId="30112"/>
    <cellStyle name="Saída 2 12 2 5 2 2" xfId="30113"/>
    <cellStyle name="Saída 2 12 2 5 2 3" xfId="30114"/>
    <cellStyle name="Saída 2 12 2 5 2 4" xfId="30115"/>
    <cellStyle name="Saída 2 12 2 5 2 5" xfId="30116"/>
    <cellStyle name="Saída 2 12 2 5 3" xfId="30117"/>
    <cellStyle name="Saída 2 12 2 5 3 2" xfId="30118"/>
    <cellStyle name="Saída 2 12 2 5 3 3" xfId="30119"/>
    <cellStyle name="Saída 2 12 2 5 3 4" xfId="30120"/>
    <cellStyle name="Saída 2 12 2 5 3 5" xfId="30121"/>
    <cellStyle name="Saída 2 12 2 5 4" xfId="30122"/>
    <cellStyle name="Saída 2 12 2 6" xfId="30123"/>
    <cellStyle name="Saída 2 12 2 6 2" xfId="30124"/>
    <cellStyle name="Saída 2 12 2 6 2 2" xfId="30125"/>
    <cellStyle name="Saída 2 12 2 6 2 3" xfId="30126"/>
    <cellStyle name="Saída 2 12 2 6 2 4" xfId="30127"/>
    <cellStyle name="Saída 2 12 2 6 2 5" xfId="30128"/>
    <cellStyle name="Saída 2 12 2 6 3" xfId="30129"/>
    <cellStyle name="Saída 2 12 2 6 3 2" xfId="30130"/>
    <cellStyle name="Saída 2 12 2 6 3 3" xfId="30131"/>
    <cellStyle name="Saída 2 12 2 6 3 4" xfId="30132"/>
    <cellStyle name="Saída 2 12 2 6 3 5" xfId="30133"/>
    <cellStyle name="Saída 2 12 2 6 4" xfId="30134"/>
    <cellStyle name="Saída 2 12 2 7" xfId="30135"/>
    <cellStyle name="Saída 2 12 2 7 2" xfId="30136"/>
    <cellStyle name="Saída 2 12 2 7 3" xfId="30137"/>
    <cellStyle name="Saída 2 12 2 7 4" xfId="30138"/>
    <cellStyle name="Saída 2 12 2 8" xfId="30139"/>
    <cellStyle name="Saída 2 12 2 8 2" xfId="30140"/>
    <cellStyle name="Saída 2 12 2 8 3" xfId="30141"/>
    <cellStyle name="Saída 2 12 2 8 4" xfId="30142"/>
    <cellStyle name="Saída 2 12 2 8 5" xfId="30143"/>
    <cellStyle name="Saída 2 12 2 9" xfId="30144"/>
    <cellStyle name="Saída 2 12 2 9 2" xfId="30145"/>
    <cellStyle name="Saída 2 12 2 9 3" xfId="30146"/>
    <cellStyle name="Saída 2 12 2 9 4" xfId="30147"/>
    <cellStyle name="Saída 2 12 2 9 5" xfId="30148"/>
    <cellStyle name="Saída 2 12 3" xfId="30149"/>
    <cellStyle name="Saída 2 12 3 2" xfId="30150"/>
    <cellStyle name="Saída 2 12 3 2 2" xfId="30151"/>
    <cellStyle name="Saída 2 12 3 2 3" xfId="30152"/>
    <cellStyle name="Saída 2 12 3 3" xfId="30153"/>
    <cellStyle name="Saída 2 12 3 3 2" xfId="30154"/>
    <cellStyle name="Saída 2 12 3 3 3" xfId="30155"/>
    <cellStyle name="Saída 2 12 3 3 4" xfId="30156"/>
    <cellStyle name="Saída 2 12 3 3 5" xfId="30157"/>
    <cellStyle name="Saída 2 12 3 4" xfId="30158"/>
    <cellStyle name="Saída 2 12 3 4 2" xfId="30159"/>
    <cellStyle name="Saída 2 12 3 4 3" xfId="30160"/>
    <cellStyle name="Saída 2 12 3 4 4" xfId="30161"/>
    <cellStyle name="Saída 2 12 3 5" xfId="30162"/>
    <cellStyle name="Saída 2 12 3 5 2" xfId="30163"/>
    <cellStyle name="Saída 2 12 3 5 3" xfId="30164"/>
    <cellStyle name="Saída 2 12 3 5 4" xfId="30165"/>
    <cellStyle name="Saída 2 12 3 6" xfId="30166"/>
    <cellStyle name="Saída 2 12 4" xfId="30167"/>
    <cellStyle name="Saída 2 12 4 2" xfId="30168"/>
    <cellStyle name="Saída 2 12 4 2 2" xfId="30169"/>
    <cellStyle name="Saída 2 12 4 2 3" xfId="30170"/>
    <cellStyle name="Saída 2 12 4 2 4" xfId="30171"/>
    <cellStyle name="Saída 2 12 4 2 5" xfId="30172"/>
    <cellStyle name="Saída 2 12 4 3" xfId="30173"/>
    <cellStyle name="Saída 2 12 4 3 2" xfId="30174"/>
    <cellStyle name="Saída 2 12 4 3 3" xfId="30175"/>
    <cellStyle name="Saída 2 12 4 3 4" xfId="30176"/>
    <cellStyle name="Saída 2 12 4 3 5" xfId="30177"/>
    <cellStyle name="Saída 2 12 4 4" xfId="30178"/>
    <cellStyle name="Saída 2 12 5" xfId="30179"/>
    <cellStyle name="Saída 2 12 5 2" xfId="30180"/>
    <cellStyle name="Saída 2 12 5 2 2" xfId="30181"/>
    <cellStyle name="Saída 2 12 5 2 3" xfId="30182"/>
    <cellStyle name="Saída 2 12 5 2 4" xfId="30183"/>
    <cellStyle name="Saída 2 12 5 2 5" xfId="30184"/>
    <cellStyle name="Saída 2 12 5 3" xfId="30185"/>
    <cellStyle name="Saída 2 12 5 3 2" xfId="30186"/>
    <cellStyle name="Saída 2 12 5 3 3" xfId="30187"/>
    <cellStyle name="Saída 2 12 5 3 4" xfId="30188"/>
    <cellStyle name="Saída 2 12 5 3 5" xfId="30189"/>
    <cellStyle name="Saída 2 12 5 4" xfId="30190"/>
    <cellStyle name="Saída 2 12 6" xfId="30191"/>
    <cellStyle name="Saída 2 12 6 2" xfId="30192"/>
    <cellStyle name="Saída 2 12 6 2 2" xfId="30193"/>
    <cellStyle name="Saída 2 12 6 2 3" xfId="30194"/>
    <cellStyle name="Saída 2 12 6 2 4" xfId="30195"/>
    <cellStyle name="Saída 2 12 6 2 5" xfId="30196"/>
    <cellStyle name="Saída 2 12 6 3" xfId="30197"/>
    <cellStyle name="Saída 2 12 6 3 2" xfId="30198"/>
    <cellStyle name="Saída 2 12 6 3 3" xfId="30199"/>
    <cellStyle name="Saída 2 12 6 3 4" xfId="30200"/>
    <cellStyle name="Saída 2 12 6 3 5" xfId="30201"/>
    <cellStyle name="Saída 2 12 6 4" xfId="30202"/>
    <cellStyle name="Saída 2 12 7" xfId="30203"/>
    <cellStyle name="Saída 2 12 7 2" xfId="30204"/>
    <cellStyle name="Saída 2 12 7 2 2" xfId="30205"/>
    <cellStyle name="Saída 2 12 7 2 3" xfId="30206"/>
    <cellStyle name="Saída 2 12 7 2 4" xfId="30207"/>
    <cellStyle name="Saída 2 12 7 2 5" xfId="30208"/>
    <cellStyle name="Saída 2 12 7 3" xfId="30209"/>
    <cellStyle name="Saída 2 12 7 3 2" xfId="30210"/>
    <cellStyle name="Saída 2 12 7 3 3" xfId="30211"/>
    <cellStyle name="Saída 2 12 7 3 4" xfId="30212"/>
    <cellStyle name="Saída 2 12 7 3 5" xfId="30213"/>
    <cellStyle name="Saída 2 12 7 4" xfId="30214"/>
    <cellStyle name="Saída 2 12 8" xfId="30215"/>
    <cellStyle name="Saída 2 12 8 2" xfId="30216"/>
    <cellStyle name="Saída 2 12 8 2 2" xfId="30217"/>
    <cellStyle name="Saída 2 12 8 2 3" xfId="30218"/>
    <cellStyle name="Saída 2 12 8 2 4" xfId="30219"/>
    <cellStyle name="Saída 2 12 8 3" xfId="30220"/>
    <cellStyle name="Saída 2 12 8 4" xfId="30221"/>
    <cellStyle name="Saída 2 12 9" xfId="30222"/>
    <cellStyle name="Saída 2 13" xfId="30223"/>
    <cellStyle name="Saída 2 13 10" xfId="30224"/>
    <cellStyle name="Saída 2 13 10 2" xfId="30225"/>
    <cellStyle name="Saída 2 13 10 3" xfId="30226"/>
    <cellStyle name="Saída 2 13 10 4" xfId="30227"/>
    <cellStyle name="Saída 2 13 10 5" xfId="30228"/>
    <cellStyle name="Saída 2 13 11" xfId="30229"/>
    <cellStyle name="Saída 2 13 2" xfId="30230"/>
    <cellStyle name="Saída 2 13 2 2" xfId="30231"/>
    <cellStyle name="Saída 2 13 2 2 2" xfId="30232"/>
    <cellStyle name="Saída 2 13 2 2 3" xfId="30233"/>
    <cellStyle name="Saída 2 13 2 2 4" xfId="30234"/>
    <cellStyle name="Saída 2 13 2 2 5" xfId="30235"/>
    <cellStyle name="Saída 2 13 2 3" xfId="30236"/>
    <cellStyle name="Saída 2 13 2 3 2" xfId="30237"/>
    <cellStyle name="Saída 2 13 2 3 3" xfId="30238"/>
    <cellStyle name="Saída 2 13 2 3 4" xfId="30239"/>
    <cellStyle name="Saída 2 13 2 4" xfId="30240"/>
    <cellStyle name="Saída 2 13 2 4 2" xfId="30241"/>
    <cellStyle name="Saída 2 13 2 4 3" xfId="30242"/>
    <cellStyle name="Saída 2 13 2 4 4" xfId="30243"/>
    <cellStyle name="Saída 2 13 2 5" xfId="30244"/>
    <cellStyle name="Saída 2 13 2 5 2" xfId="30245"/>
    <cellStyle name="Saída 2 13 2 5 3" xfId="30246"/>
    <cellStyle name="Saída 2 13 2 5 4" xfId="30247"/>
    <cellStyle name="Saída 2 13 2 6" xfId="30248"/>
    <cellStyle name="Saída 2 13 3" xfId="30249"/>
    <cellStyle name="Saída 2 13 3 2" xfId="30250"/>
    <cellStyle name="Saída 2 13 3 2 2" xfId="30251"/>
    <cellStyle name="Saída 2 13 3 2 3" xfId="30252"/>
    <cellStyle name="Saída 2 13 3 3" xfId="30253"/>
    <cellStyle name="Saída 2 13 3 3 2" xfId="30254"/>
    <cellStyle name="Saída 2 13 3 3 3" xfId="30255"/>
    <cellStyle name="Saída 2 13 3 3 4" xfId="30256"/>
    <cellStyle name="Saída 2 13 3 3 5" xfId="30257"/>
    <cellStyle name="Saída 2 13 3 4" xfId="30258"/>
    <cellStyle name="Saída 2 13 3 4 2" xfId="30259"/>
    <cellStyle name="Saída 2 13 3 4 3" xfId="30260"/>
    <cellStyle name="Saída 2 13 3 4 4" xfId="30261"/>
    <cellStyle name="Saída 2 13 3 5" xfId="30262"/>
    <cellStyle name="Saída 2 13 3 5 2" xfId="30263"/>
    <cellStyle name="Saída 2 13 3 5 3" xfId="30264"/>
    <cellStyle name="Saída 2 13 3 5 4" xfId="30265"/>
    <cellStyle name="Saída 2 13 3 6" xfId="30266"/>
    <cellStyle name="Saída 2 13 4" xfId="30267"/>
    <cellStyle name="Saída 2 13 4 2" xfId="30268"/>
    <cellStyle name="Saída 2 13 4 2 2" xfId="30269"/>
    <cellStyle name="Saída 2 13 4 2 3" xfId="30270"/>
    <cellStyle name="Saída 2 13 4 2 4" xfId="30271"/>
    <cellStyle name="Saída 2 13 4 2 5" xfId="30272"/>
    <cellStyle name="Saída 2 13 4 3" xfId="30273"/>
    <cellStyle name="Saída 2 13 4 3 2" xfId="30274"/>
    <cellStyle name="Saída 2 13 4 3 3" xfId="30275"/>
    <cellStyle name="Saída 2 13 4 3 4" xfId="30276"/>
    <cellStyle name="Saída 2 13 4 3 5" xfId="30277"/>
    <cellStyle name="Saída 2 13 4 4" xfId="30278"/>
    <cellStyle name="Saída 2 13 5" xfId="30279"/>
    <cellStyle name="Saída 2 13 5 2" xfId="30280"/>
    <cellStyle name="Saída 2 13 5 2 2" xfId="30281"/>
    <cellStyle name="Saída 2 13 5 2 3" xfId="30282"/>
    <cellStyle name="Saída 2 13 5 2 4" xfId="30283"/>
    <cellStyle name="Saída 2 13 5 2 5" xfId="30284"/>
    <cellStyle name="Saída 2 13 5 3" xfId="30285"/>
    <cellStyle name="Saída 2 13 5 3 2" xfId="30286"/>
    <cellStyle name="Saída 2 13 5 3 3" xfId="30287"/>
    <cellStyle name="Saída 2 13 5 3 4" xfId="30288"/>
    <cellStyle name="Saída 2 13 5 3 5" xfId="30289"/>
    <cellStyle name="Saída 2 13 5 4" xfId="30290"/>
    <cellStyle name="Saída 2 13 6" xfId="30291"/>
    <cellStyle name="Saída 2 13 6 2" xfId="30292"/>
    <cellStyle name="Saída 2 13 6 2 2" xfId="30293"/>
    <cellStyle name="Saída 2 13 6 2 3" xfId="30294"/>
    <cellStyle name="Saída 2 13 6 2 4" xfId="30295"/>
    <cellStyle name="Saída 2 13 6 2 5" xfId="30296"/>
    <cellStyle name="Saída 2 13 6 3" xfId="30297"/>
    <cellStyle name="Saída 2 13 6 3 2" xfId="30298"/>
    <cellStyle name="Saída 2 13 6 3 3" xfId="30299"/>
    <cellStyle name="Saída 2 13 6 3 4" xfId="30300"/>
    <cellStyle name="Saída 2 13 6 3 5" xfId="30301"/>
    <cellStyle name="Saída 2 13 6 4" xfId="30302"/>
    <cellStyle name="Saída 2 13 7" xfId="30303"/>
    <cellStyle name="Saída 2 13 7 2" xfId="30304"/>
    <cellStyle name="Saída 2 13 7 3" xfId="30305"/>
    <cellStyle name="Saída 2 13 7 4" xfId="30306"/>
    <cellStyle name="Saída 2 13 8" xfId="30307"/>
    <cellStyle name="Saída 2 13 8 2" xfId="30308"/>
    <cellStyle name="Saída 2 13 8 3" xfId="30309"/>
    <cellStyle name="Saída 2 13 8 4" xfId="30310"/>
    <cellStyle name="Saída 2 13 8 5" xfId="30311"/>
    <cellStyle name="Saída 2 13 9" xfId="30312"/>
    <cellStyle name="Saída 2 13 9 2" xfId="30313"/>
    <cellStyle name="Saída 2 13 9 3" xfId="30314"/>
    <cellStyle name="Saída 2 13 9 4" xfId="30315"/>
    <cellStyle name="Saída 2 13 9 5" xfId="30316"/>
    <cellStyle name="Saída 2 14" xfId="30317"/>
    <cellStyle name="Saída 2 14 10" xfId="30318"/>
    <cellStyle name="Saída 2 14 2" xfId="30319"/>
    <cellStyle name="Saída 2 14 2 2" xfId="30320"/>
    <cellStyle name="Saída 2 14 2 2 2" xfId="30321"/>
    <cellStyle name="Saída 2 14 2 2 3" xfId="30322"/>
    <cellStyle name="Saída 2 14 2 3" xfId="30323"/>
    <cellStyle name="Saída 2 14 2 3 2" xfId="30324"/>
    <cellStyle name="Saída 2 14 2 3 3" xfId="30325"/>
    <cellStyle name="Saída 2 14 2 3 4" xfId="30326"/>
    <cellStyle name="Saída 2 14 2 3 5" xfId="30327"/>
    <cellStyle name="Saída 2 14 2 4" xfId="30328"/>
    <cellStyle name="Saída 2 14 2 4 2" xfId="30329"/>
    <cellStyle name="Saída 2 14 2 4 3" xfId="30330"/>
    <cellStyle name="Saída 2 14 2 4 4" xfId="30331"/>
    <cellStyle name="Saída 2 14 2 5" xfId="30332"/>
    <cellStyle name="Saída 2 14 2 5 2" xfId="30333"/>
    <cellStyle name="Saída 2 14 2 5 3" xfId="30334"/>
    <cellStyle name="Saída 2 14 2 5 4" xfId="30335"/>
    <cellStyle name="Saída 2 14 2 6" xfId="30336"/>
    <cellStyle name="Saída 2 14 3" xfId="30337"/>
    <cellStyle name="Saída 2 14 3 2" xfId="30338"/>
    <cellStyle name="Saída 2 14 3 2 2" xfId="30339"/>
    <cellStyle name="Saída 2 14 3 2 3" xfId="30340"/>
    <cellStyle name="Saída 2 14 3 2 4" xfId="30341"/>
    <cellStyle name="Saída 2 14 3 2 5" xfId="30342"/>
    <cellStyle name="Saída 2 14 3 3" xfId="30343"/>
    <cellStyle name="Saída 2 14 3 3 2" xfId="30344"/>
    <cellStyle name="Saída 2 14 3 3 3" xfId="30345"/>
    <cellStyle name="Saída 2 14 3 3 4" xfId="30346"/>
    <cellStyle name="Saída 2 14 3 3 5" xfId="30347"/>
    <cellStyle name="Saída 2 14 3 4" xfId="30348"/>
    <cellStyle name="Saída 2 14 4" xfId="30349"/>
    <cellStyle name="Saída 2 14 4 2" xfId="30350"/>
    <cellStyle name="Saída 2 14 4 2 2" xfId="30351"/>
    <cellStyle name="Saída 2 14 4 2 3" xfId="30352"/>
    <cellStyle name="Saída 2 14 4 2 4" xfId="30353"/>
    <cellStyle name="Saída 2 14 4 2 5" xfId="30354"/>
    <cellStyle name="Saída 2 14 4 3" xfId="30355"/>
    <cellStyle name="Saída 2 14 4 3 2" xfId="30356"/>
    <cellStyle name="Saída 2 14 4 3 3" xfId="30357"/>
    <cellStyle name="Saída 2 14 4 3 4" xfId="30358"/>
    <cellStyle name="Saída 2 14 4 3 5" xfId="30359"/>
    <cellStyle name="Saída 2 14 4 4" xfId="30360"/>
    <cellStyle name="Saída 2 14 5" xfId="30361"/>
    <cellStyle name="Saída 2 14 5 2" xfId="30362"/>
    <cellStyle name="Saída 2 14 5 2 2" xfId="30363"/>
    <cellStyle name="Saída 2 14 5 2 3" xfId="30364"/>
    <cellStyle name="Saída 2 14 5 2 4" xfId="30365"/>
    <cellStyle name="Saída 2 14 5 2 5" xfId="30366"/>
    <cellStyle name="Saída 2 14 5 3" xfId="30367"/>
    <cellStyle name="Saída 2 14 5 3 2" xfId="30368"/>
    <cellStyle name="Saída 2 14 5 3 3" xfId="30369"/>
    <cellStyle name="Saída 2 14 5 3 4" xfId="30370"/>
    <cellStyle name="Saída 2 14 5 3 5" xfId="30371"/>
    <cellStyle name="Saída 2 14 5 4" xfId="30372"/>
    <cellStyle name="Saída 2 14 6" xfId="30373"/>
    <cellStyle name="Saída 2 14 6 2" xfId="30374"/>
    <cellStyle name="Saída 2 14 6 2 2" xfId="30375"/>
    <cellStyle name="Saída 2 14 6 2 3" xfId="30376"/>
    <cellStyle name="Saída 2 14 6 2 4" xfId="30377"/>
    <cellStyle name="Saída 2 14 6 3" xfId="30378"/>
    <cellStyle name="Saída 2 14 6 4" xfId="30379"/>
    <cellStyle name="Saída 2 14 7" xfId="30380"/>
    <cellStyle name="Saída 2 14 7 2" xfId="30381"/>
    <cellStyle name="Saída 2 14 7 3" xfId="30382"/>
    <cellStyle name="Saída 2 14 7 4" xfId="30383"/>
    <cellStyle name="Saída 2 14 7 5" xfId="30384"/>
    <cellStyle name="Saída 2 14 8" xfId="30385"/>
    <cellStyle name="Saída 2 14 9" xfId="30386"/>
    <cellStyle name="Saída 2 15" xfId="30387"/>
    <cellStyle name="Saída 2 15 2" xfId="30388"/>
    <cellStyle name="Saída 2 15 2 2" xfId="30389"/>
    <cellStyle name="Saída 2 15 2 3" xfId="30390"/>
    <cellStyle name="Saída 2 15 3" xfId="30391"/>
    <cellStyle name="Saída 2 15 3 2" xfId="30392"/>
    <cellStyle name="Saída 2 15 3 3" xfId="30393"/>
    <cellStyle name="Saída 2 15 3 4" xfId="30394"/>
    <cellStyle name="Saída 2 15 3 5" xfId="30395"/>
    <cellStyle name="Saída 2 15 4" xfId="30396"/>
    <cellStyle name="Saída 2 15 4 2" xfId="30397"/>
    <cellStyle name="Saída 2 15 4 3" xfId="30398"/>
    <cellStyle name="Saída 2 15 4 4" xfId="30399"/>
    <cellStyle name="Saída 2 15 5" xfId="30400"/>
    <cellStyle name="Saída 2 15 5 2" xfId="30401"/>
    <cellStyle name="Saída 2 15 5 3" xfId="30402"/>
    <cellStyle name="Saída 2 15 5 4" xfId="30403"/>
    <cellStyle name="Saída 2 15 6" xfId="30404"/>
    <cellStyle name="Saída 2 16" xfId="30405"/>
    <cellStyle name="Saída 2 16 2" xfId="30406"/>
    <cellStyle name="Saída 2 16 2 2" xfId="30407"/>
    <cellStyle name="Saída 2 16 2 3" xfId="30408"/>
    <cellStyle name="Saída 2 16 2 4" xfId="30409"/>
    <cellStyle name="Saída 2 16 2 5" xfId="30410"/>
    <cellStyle name="Saída 2 16 3" xfId="30411"/>
    <cellStyle name="Saída 2 16 3 2" xfId="30412"/>
    <cellStyle name="Saída 2 16 3 3" xfId="30413"/>
    <cellStyle name="Saída 2 16 3 4" xfId="30414"/>
    <cellStyle name="Saída 2 16 3 5" xfId="30415"/>
    <cellStyle name="Saída 2 16 4" xfId="30416"/>
    <cellStyle name="Saída 2 17" xfId="30417"/>
    <cellStyle name="Saída 2 17 2" xfId="30418"/>
    <cellStyle name="Saída 2 17 2 2" xfId="30419"/>
    <cellStyle name="Saída 2 17 2 3" xfId="30420"/>
    <cellStyle name="Saída 2 17 2 4" xfId="30421"/>
    <cellStyle name="Saída 2 17 2 5" xfId="30422"/>
    <cellStyle name="Saída 2 17 3" xfId="30423"/>
    <cellStyle name="Saída 2 17 3 2" xfId="30424"/>
    <cellStyle name="Saída 2 17 3 3" xfId="30425"/>
    <cellStyle name="Saída 2 17 3 4" xfId="30426"/>
    <cellStyle name="Saída 2 17 3 5" xfId="30427"/>
    <cellStyle name="Saída 2 17 4" xfId="30428"/>
    <cellStyle name="Saída 2 18" xfId="30429"/>
    <cellStyle name="Saída 2 18 2" xfId="30430"/>
    <cellStyle name="Saída 2 18 2 2" xfId="30431"/>
    <cellStyle name="Saída 2 18 2 3" xfId="30432"/>
    <cellStyle name="Saída 2 18 2 4" xfId="30433"/>
    <cellStyle name="Saída 2 18 2 5" xfId="30434"/>
    <cellStyle name="Saída 2 18 3" xfId="30435"/>
    <cellStyle name="Saída 2 18 3 2" xfId="30436"/>
    <cellStyle name="Saída 2 18 3 3" xfId="30437"/>
    <cellStyle name="Saída 2 18 3 4" xfId="30438"/>
    <cellStyle name="Saída 2 18 3 5" xfId="30439"/>
    <cellStyle name="Saída 2 18 4" xfId="30440"/>
    <cellStyle name="Saída 2 19" xfId="30441"/>
    <cellStyle name="Saída 2 19 2" xfId="30442"/>
    <cellStyle name="Saída 2 19 2 2" xfId="30443"/>
    <cellStyle name="Saída 2 19 2 3" xfId="30444"/>
    <cellStyle name="Saída 2 19 2 4" xfId="30445"/>
    <cellStyle name="Saída 2 19 2 5" xfId="30446"/>
    <cellStyle name="Saída 2 19 3" xfId="30447"/>
    <cellStyle name="Saída 2 19 4" xfId="30448"/>
    <cellStyle name="Saída 2 2" xfId="30449"/>
    <cellStyle name="Saída 2 2 10" xfId="30450"/>
    <cellStyle name="Saída 2 2 10 10" xfId="30451"/>
    <cellStyle name="Saída 2 2 10 10 2" xfId="30452"/>
    <cellStyle name="Saída 2 2 10 10 3" xfId="30453"/>
    <cellStyle name="Saída 2 2 10 10 4" xfId="30454"/>
    <cellStyle name="Saída 2 2 10 10 5" xfId="30455"/>
    <cellStyle name="Saída 2 2 10 11" xfId="30456"/>
    <cellStyle name="Saída 2 2 10 2" xfId="30457"/>
    <cellStyle name="Saída 2 2 10 2 2" xfId="30458"/>
    <cellStyle name="Saída 2 2 10 2 2 2" xfId="30459"/>
    <cellStyle name="Saída 2 2 10 2 2 3" xfId="30460"/>
    <cellStyle name="Saída 2 2 10 2 2 4" xfId="30461"/>
    <cellStyle name="Saída 2 2 10 2 2 5" xfId="30462"/>
    <cellStyle name="Saída 2 2 10 2 3" xfId="30463"/>
    <cellStyle name="Saída 2 2 10 2 3 2" xfId="30464"/>
    <cellStyle name="Saída 2 2 10 2 3 3" xfId="30465"/>
    <cellStyle name="Saída 2 2 10 2 3 4" xfId="30466"/>
    <cellStyle name="Saída 2 2 10 2 4" xfId="30467"/>
    <cellStyle name="Saída 2 2 10 2 4 2" xfId="30468"/>
    <cellStyle name="Saída 2 2 10 2 4 3" xfId="30469"/>
    <cellStyle name="Saída 2 2 10 2 4 4" xfId="30470"/>
    <cellStyle name="Saída 2 2 10 2 5" xfId="30471"/>
    <cellStyle name="Saída 2 2 10 2 5 2" xfId="30472"/>
    <cellStyle name="Saída 2 2 10 2 5 3" xfId="30473"/>
    <cellStyle name="Saída 2 2 10 2 5 4" xfId="30474"/>
    <cellStyle name="Saída 2 2 10 2 6" xfId="30475"/>
    <cellStyle name="Saída 2 2 10 3" xfId="30476"/>
    <cellStyle name="Saída 2 2 10 3 2" xfId="30477"/>
    <cellStyle name="Saída 2 2 10 3 2 2" xfId="30478"/>
    <cellStyle name="Saída 2 2 10 3 2 3" xfId="30479"/>
    <cellStyle name="Saída 2 2 10 3 3" xfId="30480"/>
    <cellStyle name="Saída 2 2 10 3 3 2" xfId="30481"/>
    <cellStyle name="Saída 2 2 10 3 3 3" xfId="30482"/>
    <cellStyle name="Saída 2 2 10 3 3 4" xfId="30483"/>
    <cellStyle name="Saída 2 2 10 3 3 5" xfId="30484"/>
    <cellStyle name="Saída 2 2 10 3 4" xfId="30485"/>
    <cellStyle name="Saída 2 2 10 3 4 2" xfId="30486"/>
    <cellStyle name="Saída 2 2 10 3 4 3" xfId="30487"/>
    <cellStyle name="Saída 2 2 10 3 4 4" xfId="30488"/>
    <cellStyle name="Saída 2 2 10 3 5" xfId="30489"/>
    <cellStyle name="Saída 2 2 10 3 5 2" xfId="30490"/>
    <cellStyle name="Saída 2 2 10 3 5 3" xfId="30491"/>
    <cellStyle name="Saída 2 2 10 3 5 4" xfId="30492"/>
    <cellStyle name="Saída 2 2 10 3 6" xfId="30493"/>
    <cellStyle name="Saída 2 2 10 4" xfId="30494"/>
    <cellStyle name="Saída 2 2 10 4 2" xfId="30495"/>
    <cellStyle name="Saída 2 2 10 4 2 2" xfId="30496"/>
    <cellStyle name="Saída 2 2 10 4 2 3" xfId="30497"/>
    <cellStyle name="Saída 2 2 10 4 2 4" xfId="30498"/>
    <cellStyle name="Saída 2 2 10 4 2 5" xfId="30499"/>
    <cellStyle name="Saída 2 2 10 4 3" xfId="30500"/>
    <cellStyle name="Saída 2 2 10 4 3 2" xfId="30501"/>
    <cellStyle name="Saída 2 2 10 4 3 3" xfId="30502"/>
    <cellStyle name="Saída 2 2 10 4 3 4" xfId="30503"/>
    <cellStyle name="Saída 2 2 10 4 3 5" xfId="30504"/>
    <cellStyle name="Saída 2 2 10 4 4" xfId="30505"/>
    <cellStyle name="Saída 2 2 10 5" xfId="30506"/>
    <cellStyle name="Saída 2 2 10 5 2" xfId="30507"/>
    <cellStyle name="Saída 2 2 10 5 2 2" xfId="30508"/>
    <cellStyle name="Saída 2 2 10 5 2 3" xfId="30509"/>
    <cellStyle name="Saída 2 2 10 5 2 4" xfId="30510"/>
    <cellStyle name="Saída 2 2 10 5 2 5" xfId="30511"/>
    <cellStyle name="Saída 2 2 10 5 3" xfId="30512"/>
    <cellStyle name="Saída 2 2 10 5 3 2" xfId="30513"/>
    <cellStyle name="Saída 2 2 10 5 3 3" xfId="30514"/>
    <cellStyle name="Saída 2 2 10 5 3 4" xfId="30515"/>
    <cellStyle name="Saída 2 2 10 5 3 5" xfId="30516"/>
    <cellStyle name="Saída 2 2 10 5 4" xfId="30517"/>
    <cellStyle name="Saída 2 2 10 6" xfId="30518"/>
    <cellStyle name="Saída 2 2 10 6 2" xfId="30519"/>
    <cellStyle name="Saída 2 2 10 6 2 2" xfId="30520"/>
    <cellStyle name="Saída 2 2 10 6 2 3" xfId="30521"/>
    <cellStyle name="Saída 2 2 10 6 2 4" xfId="30522"/>
    <cellStyle name="Saída 2 2 10 6 2 5" xfId="30523"/>
    <cellStyle name="Saída 2 2 10 6 3" xfId="30524"/>
    <cellStyle name="Saída 2 2 10 6 3 2" xfId="30525"/>
    <cellStyle name="Saída 2 2 10 6 3 3" xfId="30526"/>
    <cellStyle name="Saída 2 2 10 6 3 4" xfId="30527"/>
    <cellStyle name="Saída 2 2 10 6 3 5" xfId="30528"/>
    <cellStyle name="Saída 2 2 10 6 4" xfId="30529"/>
    <cellStyle name="Saída 2 2 10 7" xfId="30530"/>
    <cellStyle name="Saída 2 2 10 7 2" xfId="30531"/>
    <cellStyle name="Saída 2 2 10 7 3" xfId="30532"/>
    <cellStyle name="Saída 2 2 10 7 4" xfId="30533"/>
    <cellStyle name="Saída 2 2 10 8" xfId="30534"/>
    <cellStyle name="Saída 2 2 10 8 2" xfId="30535"/>
    <cellStyle name="Saída 2 2 10 8 3" xfId="30536"/>
    <cellStyle name="Saída 2 2 10 8 4" xfId="30537"/>
    <cellStyle name="Saída 2 2 10 8 5" xfId="30538"/>
    <cellStyle name="Saída 2 2 10 9" xfId="30539"/>
    <cellStyle name="Saída 2 2 10 9 2" xfId="30540"/>
    <cellStyle name="Saída 2 2 10 9 3" xfId="30541"/>
    <cellStyle name="Saída 2 2 10 9 4" xfId="30542"/>
    <cellStyle name="Saída 2 2 10 9 5" xfId="30543"/>
    <cellStyle name="Saída 2 2 11" xfId="30544"/>
    <cellStyle name="Saída 2 2 11 10" xfId="30545"/>
    <cellStyle name="Saída 2 2 11 2" xfId="30546"/>
    <cellStyle name="Saída 2 2 11 2 2" xfId="30547"/>
    <cellStyle name="Saída 2 2 11 2 2 2" xfId="30548"/>
    <cellStyle name="Saída 2 2 11 2 2 3" xfId="30549"/>
    <cellStyle name="Saída 2 2 11 2 3" xfId="30550"/>
    <cellStyle name="Saída 2 2 11 2 3 2" xfId="30551"/>
    <cellStyle name="Saída 2 2 11 2 3 3" xfId="30552"/>
    <cellStyle name="Saída 2 2 11 2 3 4" xfId="30553"/>
    <cellStyle name="Saída 2 2 11 2 3 5" xfId="30554"/>
    <cellStyle name="Saída 2 2 11 2 4" xfId="30555"/>
    <cellStyle name="Saída 2 2 11 2 4 2" xfId="30556"/>
    <cellStyle name="Saída 2 2 11 2 4 3" xfId="30557"/>
    <cellStyle name="Saída 2 2 11 2 4 4" xfId="30558"/>
    <cellStyle name="Saída 2 2 11 2 5" xfId="30559"/>
    <cellStyle name="Saída 2 2 11 2 5 2" xfId="30560"/>
    <cellStyle name="Saída 2 2 11 2 5 3" xfId="30561"/>
    <cellStyle name="Saída 2 2 11 2 5 4" xfId="30562"/>
    <cellStyle name="Saída 2 2 11 2 6" xfId="30563"/>
    <cellStyle name="Saída 2 2 11 3" xfId="30564"/>
    <cellStyle name="Saída 2 2 11 3 2" xfId="30565"/>
    <cellStyle name="Saída 2 2 11 3 2 2" xfId="30566"/>
    <cellStyle name="Saída 2 2 11 3 2 3" xfId="30567"/>
    <cellStyle name="Saída 2 2 11 3 2 4" xfId="30568"/>
    <cellStyle name="Saída 2 2 11 3 2 5" xfId="30569"/>
    <cellStyle name="Saída 2 2 11 3 3" xfId="30570"/>
    <cellStyle name="Saída 2 2 11 3 3 2" xfId="30571"/>
    <cellStyle name="Saída 2 2 11 3 3 3" xfId="30572"/>
    <cellStyle name="Saída 2 2 11 3 3 4" xfId="30573"/>
    <cellStyle name="Saída 2 2 11 3 3 5" xfId="30574"/>
    <cellStyle name="Saída 2 2 11 3 4" xfId="30575"/>
    <cellStyle name="Saída 2 2 11 4" xfId="30576"/>
    <cellStyle name="Saída 2 2 11 4 2" xfId="30577"/>
    <cellStyle name="Saída 2 2 11 4 2 2" xfId="30578"/>
    <cellStyle name="Saída 2 2 11 4 2 3" xfId="30579"/>
    <cellStyle name="Saída 2 2 11 4 2 4" xfId="30580"/>
    <cellStyle name="Saída 2 2 11 4 2 5" xfId="30581"/>
    <cellStyle name="Saída 2 2 11 4 3" xfId="30582"/>
    <cellStyle name="Saída 2 2 11 4 3 2" xfId="30583"/>
    <cellStyle name="Saída 2 2 11 4 3 3" xfId="30584"/>
    <cellStyle name="Saída 2 2 11 4 3 4" xfId="30585"/>
    <cellStyle name="Saída 2 2 11 4 3 5" xfId="30586"/>
    <cellStyle name="Saída 2 2 11 4 4" xfId="30587"/>
    <cellStyle name="Saída 2 2 11 5" xfId="30588"/>
    <cellStyle name="Saída 2 2 11 5 2" xfId="30589"/>
    <cellStyle name="Saída 2 2 11 5 2 2" xfId="30590"/>
    <cellStyle name="Saída 2 2 11 5 2 3" xfId="30591"/>
    <cellStyle name="Saída 2 2 11 5 2 4" xfId="30592"/>
    <cellStyle name="Saída 2 2 11 5 2 5" xfId="30593"/>
    <cellStyle name="Saída 2 2 11 5 3" xfId="30594"/>
    <cellStyle name="Saída 2 2 11 5 3 2" xfId="30595"/>
    <cellStyle name="Saída 2 2 11 5 3 3" xfId="30596"/>
    <cellStyle name="Saída 2 2 11 5 3 4" xfId="30597"/>
    <cellStyle name="Saída 2 2 11 5 3 5" xfId="30598"/>
    <cellStyle name="Saída 2 2 11 5 4" xfId="30599"/>
    <cellStyle name="Saída 2 2 11 6" xfId="30600"/>
    <cellStyle name="Saída 2 2 11 6 2" xfId="30601"/>
    <cellStyle name="Saída 2 2 11 6 2 2" xfId="30602"/>
    <cellStyle name="Saída 2 2 11 6 2 3" xfId="30603"/>
    <cellStyle name="Saída 2 2 11 6 2 4" xfId="30604"/>
    <cellStyle name="Saída 2 2 11 6 3" xfId="30605"/>
    <cellStyle name="Saída 2 2 11 6 4" xfId="30606"/>
    <cellStyle name="Saída 2 2 11 7" xfId="30607"/>
    <cellStyle name="Saída 2 2 11 7 2" xfId="30608"/>
    <cellStyle name="Saída 2 2 11 7 3" xfId="30609"/>
    <cellStyle name="Saída 2 2 11 7 4" xfId="30610"/>
    <cellStyle name="Saída 2 2 11 7 5" xfId="30611"/>
    <cellStyle name="Saída 2 2 11 8" xfId="30612"/>
    <cellStyle name="Saída 2 2 11 9" xfId="30613"/>
    <cellStyle name="Saída 2 2 12" xfId="30614"/>
    <cellStyle name="Saída 2 2 12 2" xfId="30615"/>
    <cellStyle name="Saída 2 2 12 2 2" xfId="30616"/>
    <cellStyle name="Saída 2 2 12 2 3" xfId="30617"/>
    <cellStyle name="Saída 2 2 12 3" xfId="30618"/>
    <cellStyle name="Saída 2 2 12 3 2" xfId="30619"/>
    <cellStyle name="Saída 2 2 12 3 3" xfId="30620"/>
    <cellStyle name="Saída 2 2 12 3 4" xfId="30621"/>
    <cellStyle name="Saída 2 2 12 3 5" xfId="30622"/>
    <cellStyle name="Saída 2 2 12 4" xfId="30623"/>
    <cellStyle name="Saída 2 2 12 4 2" xfId="30624"/>
    <cellStyle name="Saída 2 2 12 4 3" xfId="30625"/>
    <cellStyle name="Saída 2 2 12 4 4" xfId="30626"/>
    <cellStyle name="Saída 2 2 12 5" xfId="30627"/>
    <cellStyle name="Saída 2 2 12 5 2" xfId="30628"/>
    <cellStyle name="Saída 2 2 12 5 3" xfId="30629"/>
    <cellStyle name="Saída 2 2 12 5 4" xfId="30630"/>
    <cellStyle name="Saída 2 2 12 6" xfId="30631"/>
    <cellStyle name="Saída 2 2 13" xfId="30632"/>
    <cellStyle name="Saída 2 2 13 2" xfId="30633"/>
    <cellStyle name="Saída 2 2 13 2 2" xfId="30634"/>
    <cellStyle name="Saída 2 2 13 2 3" xfId="30635"/>
    <cellStyle name="Saída 2 2 13 2 4" xfId="30636"/>
    <cellStyle name="Saída 2 2 13 2 5" xfId="30637"/>
    <cellStyle name="Saída 2 2 13 3" xfId="30638"/>
    <cellStyle name="Saída 2 2 13 3 2" xfId="30639"/>
    <cellStyle name="Saída 2 2 13 3 3" xfId="30640"/>
    <cellStyle name="Saída 2 2 13 3 4" xfId="30641"/>
    <cellStyle name="Saída 2 2 13 3 5" xfId="30642"/>
    <cellStyle name="Saída 2 2 13 4" xfId="30643"/>
    <cellStyle name="Saída 2 2 14" xfId="30644"/>
    <cellStyle name="Saída 2 2 14 2" xfId="30645"/>
    <cellStyle name="Saída 2 2 14 2 2" xfId="30646"/>
    <cellStyle name="Saída 2 2 14 2 3" xfId="30647"/>
    <cellStyle name="Saída 2 2 14 2 4" xfId="30648"/>
    <cellStyle name="Saída 2 2 14 2 5" xfId="30649"/>
    <cellStyle name="Saída 2 2 14 3" xfId="30650"/>
    <cellStyle name="Saída 2 2 14 3 2" xfId="30651"/>
    <cellStyle name="Saída 2 2 14 3 3" xfId="30652"/>
    <cellStyle name="Saída 2 2 14 3 4" xfId="30653"/>
    <cellStyle name="Saída 2 2 14 3 5" xfId="30654"/>
    <cellStyle name="Saída 2 2 14 4" xfId="30655"/>
    <cellStyle name="Saída 2 2 15" xfId="30656"/>
    <cellStyle name="Saída 2 2 15 2" xfId="30657"/>
    <cellStyle name="Saída 2 2 15 2 2" xfId="30658"/>
    <cellStyle name="Saída 2 2 15 2 3" xfId="30659"/>
    <cellStyle name="Saída 2 2 15 2 4" xfId="30660"/>
    <cellStyle name="Saída 2 2 15 2 5" xfId="30661"/>
    <cellStyle name="Saída 2 2 15 3" xfId="30662"/>
    <cellStyle name="Saída 2 2 15 3 2" xfId="30663"/>
    <cellStyle name="Saída 2 2 15 3 3" xfId="30664"/>
    <cellStyle name="Saída 2 2 15 3 4" xfId="30665"/>
    <cellStyle name="Saída 2 2 15 3 5" xfId="30666"/>
    <cellStyle name="Saída 2 2 15 4" xfId="30667"/>
    <cellStyle name="Saída 2 2 16" xfId="30668"/>
    <cellStyle name="Saída 2 2 16 2" xfId="30669"/>
    <cellStyle name="Saída 2 2 16 2 2" xfId="30670"/>
    <cellStyle name="Saída 2 2 16 2 3" xfId="30671"/>
    <cellStyle name="Saída 2 2 16 2 4" xfId="30672"/>
    <cellStyle name="Saída 2 2 16 2 5" xfId="30673"/>
    <cellStyle name="Saída 2 2 16 3" xfId="30674"/>
    <cellStyle name="Saída 2 2 16 4" xfId="30675"/>
    <cellStyle name="Saída 2 2 17" xfId="30676"/>
    <cellStyle name="Saída 2 2 17 2" xfId="30677"/>
    <cellStyle name="Saída 2 2 17 3" xfId="30678"/>
    <cellStyle name="Saída 2 2 17 4" xfId="30679"/>
    <cellStyle name="Saída 2 2 18" xfId="30680"/>
    <cellStyle name="Saída 2 2 19" xfId="30681"/>
    <cellStyle name="Saída 2 2 2" xfId="30682"/>
    <cellStyle name="Saída 2 2 2 10" xfId="30683"/>
    <cellStyle name="Saída 2 2 2 10 10" xfId="30684"/>
    <cellStyle name="Saída 2 2 2 10 2" xfId="30685"/>
    <cellStyle name="Saída 2 2 2 10 2 2" xfId="30686"/>
    <cellStyle name="Saída 2 2 2 10 2 2 2" xfId="30687"/>
    <cellStyle name="Saída 2 2 2 10 2 2 3" xfId="30688"/>
    <cellStyle name="Saída 2 2 2 10 2 3" xfId="30689"/>
    <cellStyle name="Saída 2 2 2 10 2 3 2" xfId="30690"/>
    <cellStyle name="Saída 2 2 2 10 2 3 3" xfId="30691"/>
    <cellStyle name="Saída 2 2 2 10 2 3 4" xfId="30692"/>
    <cellStyle name="Saída 2 2 2 10 2 3 5" xfId="30693"/>
    <cellStyle name="Saída 2 2 2 10 2 4" xfId="30694"/>
    <cellStyle name="Saída 2 2 2 10 2 4 2" xfId="30695"/>
    <cellStyle name="Saída 2 2 2 10 2 4 3" xfId="30696"/>
    <cellStyle name="Saída 2 2 2 10 2 4 4" xfId="30697"/>
    <cellStyle name="Saída 2 2 2 10 2 5" xfId="30698"/>
    <cellStyle name="Saída 2 2 2 10 2 5 2" xfId="30699"/>
    <cellStyle name="Saída 2 2 2 10 2 5 3" xfId="30700"/>
    <cellStyle name="Saída 2 2 2 10 2 5 4" xfId="30701"/>
    <cellStyle name="Saída 2 2 2 10 2 6" xfId="30702"/>
    <cellStyle name="Saída 2 2 2 10 3" xfId="30703"/>
    <cellStyle name="Saída 2 2 2 10 3 2" xfId="30704"/>
    <cellStyle name="Saída 2 2 2 10 3 2 2" xfId="30705"/>
    <cellStyle name="Saída 2 2 2 10 3 2 3" xfId="30706"/>
    <cellStyle name="Saída 2 2 2 10 3 2 4" xfId="30707"/>
    <cellStyle name="Saída 2 2 2 10 3 2 5" xfId="30708"/>
    <cellStyle name="Saída 2 2 2 10 3 3" xfId="30709"/>
    <cellStyle name="Saída 2 2 2 10 3 3 2" xfId="30710"/>
    <cellStyle name="Saída 2 2 2 10 3 3 3" xfId="30711"/>
    <cellStyle name="Saída 2 2 2 10 3 3 4" xfId="30712"/>
    <cellStyle name="Saída 2 2 2 10 3 3 5" xfId="30713"/>
    <cellStyle name="Saída 2 2 2 10 3 4" xfId="30714"/>
    <cellStyle name="Saída 2 2 2 10 4" xfId="30715"/>
    <cellStyle name="Saída 2 2 2 10 4 2" xfId="30716"/>
    <cellStyle name="Saída 2 2 2 10 4 2 2" xfId="30717"/>
    <cellStyle name="Saída 2 2 2 10 4 2 3" xfId="30718"/>
    <cellStyle name="Saída 2 2 2 10 4 2 4" xfId="30719"/>
    <cellStyle name="Saída 2 2 2 10 4 2 5" xfId="30720"/>
    <cellStyle name="Saída 2 2 2 10 4 3" xfId="30721"/>
    <cellStyle name="Saída 2 2 2 10 4 3 2" xfId="30722"/>
    <cellStyle name="Saída 2 2 2 10 4 3 3" xfId="30723"/>
    <cellStyle name="Saída 2 2 2 10 4 3 4" xfId="30724"/>
    <cellStyle name="Saída 2 2 2 10 4 3 5" xfId="30725"/>
    <cellStyle name="Saída 2 2 2 10 4 4" xfId="30726"/>
    <cellStyle name="Saída 2 2 2 10 5" xfId="30727"/>
    <cellStyle name="Saída 2 2 2 10 5 2" xfId="30728"/>
    <cellStyle name="Saída 2 2 2 10 5 2 2" xfId="30729"/>
    <cellStyle name="Saída 2 2 2 10 5 2 3" xfId="30730"/>
    <cellStyle name="Saída 2 2 2 10 5 2 4" xfId="30731"/>
    <cellStyle name="Saída 2 2 2 10 5 2 5" xfId="30732"/>
    <cellStyle name="Saída 2 2 2 10 5 3" xfId="30733"/>
    <cellStyle name="Saída 2 2 2 10 5 3 2" xfId="30734"/>
    <cellStyle name="Saída 2 2 2 10 5 3 3" xfId="30735"/>
    <cellStyle name="Saída 2 2 2 10 5 3 4" xfId="30736"/>
    <cellStyle name="Saída 2 2 2 10 5 3 5" xfId="30737"/>
    <cellStyle name="Saída 2 2 2 10 5 4" xfId="30738"/>
    <cellStyle name="Saída 2 2 2 10 6" xfId="30739"/>
    <cellStyle name="Saída 2 2 2 10 6 2" xfId="30740"/>
    <cellStyle name="Saída 2 2 2 10 6 2 2" xfId="30741"/>
    <cellStyle name="Saída 2 2 2 10 6 2 3" xfId="30742"/>
    <cellStyle name="Saída 2 2 2 10 6 2 4" xfId="30743"/>
    <cellStyle name="Saída 2 2 2 10 6 3" xfId="30744"/>
    <cellStyle name="Saída 2 2 2 10 6 4" xfId="30745"/>
    <cellStyle name="Saída 2 2 2 10 7" xfId="30746"/>
    <cellStyle name="Saída 2 2 2 10 7 2" xfId="30747"/>
    <cellStyle name="Saída 2 2 2 10 7 3" xfId="30748"/>
    <cellStyle name="Saída 2 2 2 10 7 4" xfId="30749"/>
    <cellStyle name="Saída 2 2 2 10 7 5" xfId="30750"/>
    <cellStyle name="Saída 2 2 2 10 8" xfId="30751"/>
    <cellStyle name="Saída 2 2 2 10 9" xfId="30752"/>
    <cellStyle name="Saída 2 2 2 11" xfId="30753"/>
    <cellStyle name="Saída 2 2 2 11 2" xfId="30754"/>
    <cellStyle name="Saída 2 2 2 11 2 2" xfId="30755"/>
    <cellStyle name="Saída 2 2 2 11 2 3" xfId="30756"/>
    <cellStyle name="Saída 2 2 2 11 3" xfId="30757"/>
    <cellStyle name="Saída 2 2 2 11 3 2" xfId="30758"/>
    <cellStyle name="Saída 2 2 2 11 3 3" xfId="30759"/>
    <cellStyle name="Saída 2 2 2 11 3 4" xfId="30760"/>
    <cellStyle name="Saída 2 2 2 11 3 5" xfId="30761"/>
    <cellStyle name="Saída 2 2 2 11 4" xfId="30762"/>
    <cellStyle name="Saída 2 2 2 11 4 2" xfId="30763"/>
    <cellStyle name="Saída 2 2 2 11 4 3" xfId="30764"/>
    <cellStyle name="Saída 2 2 2 11 4 4" xfId="30765"/>
    <cellStyle name="Saída 2 2 2 11 5" xfId="30766"/>
    <cellStyle name="Saída 2 2 2 11 5 2" xfId="30767"/>
    <cellStyle name="Saída 2 2 2 11 5 3" xfId="30768"/>
    <cellStyle name="Saída 2 2 2 11 5 4" xfId="30769"/>
    <cellStyle name="Saída 2 2 2 11 6" xfId="30770"/>
    <cellStyle name="Saída 2 2 2 12" xfId="30771"/>
    <cellStyle name="Saída 2 2 2 12 2" xfId="30772"/>
    <cellStyle name="Saída 2 2 2 12 2 2" xfId="30773"/>
    <cellStyle name="Saída 2 2 2 12 2 3" xfId="30774"/>
    <cellStyle name="Saída 2 2 2 12 2 4" xfId="30775"/>
    <cellStyle name="Saída 2 2 2 12 2 5" xfId="30776"/>
    <cellStyle name="Saída 2 2 2 12 3" xfId="30777"/>
    <cellStyle name="Saída 2 2 2 12 3 2" xfId="30778"/>
    <cellStyle name="Saída 2 2 2 12 3 3" xfId="30779"/>
    <cellStyle name="Saída 2 2 2 12 3 4" xfId="30780"/>
    <cellStyle name="Saída 2 2 2 12 3 5" xfId="30781"/>
    <cellStyle name="Saída 2 2 2 12 4" xfId="30782"/>
    <cellStyle name="Saída 2 2 2 13" xfId="30783"/>
    <cellStyle name="Saída 2 2 2 13 2" xfId="30784"/>
    <cellStyle name="Saída 2 2 2 13 2 2" xfId="30785"/>
    <cellStyle name="Saída 2 2 2 13 2 3" xfId="30786"/>
    <cellStyle name="Saída 2 2 2 13 2 4" xfId="30787"/>
    <cellStyle name="Saída 2 2 2 13 2 5" xfId="30788"/>
    <cellStyle name="Saída 2 2 2 13 3" xfId="30789"/>
    <cellStyle name="Saída 2 2 2 13 3 2" xfId="30790"/>
    <cellStyle name="Saída 2 2 2 13 3 3" xfId="30791"/>
    <cellStyle name="Saída 2 2 2 13 3 4" xfId="30792"/>
    <cellStyle name="Saída 2 2 2 13 3 5" xfId="30793"/>
    <cellStyle name="Saída 2 2 2 13 4" xfId="30794"/>
    <cellStyle name="Saída 2 2 2 14" xfId="30795"/>
    <cellStyle name="Saída 2 2 2 14 2" xfId="30796"/>
    <cellStyle name="Saída 2 2 2 14 2 2" xfId="30797"/>
    <cellStyle name="Saída 2 2 2 14 2 3" xfId="30798"/>
    <cellStyle name="Saída 2 2 2 14 2 4" xfId="30799"/>
    <cellStyle name="Saída 2 2 2 14 2 5" xfId="30800"/>
    <cellStyle name="Saída 2 2 2 14 3" xfId="30801"/>
    <cellStyle name="Saída 2 2 2 14 3 2" xfId="30802"/>
    <cellStyle name="Saída 2 2 2 14 3 3" xfId="30803"/>
    <cellStyle name="Saída 2 2 2 14 3 4" xfId="30804"/>
    <cellStyle name="Saída 2 2 2 14 3 5" xfId="30805"/>
    <cellStyle name="Saída 2 2 2 14 4" xfId="30806"/>
    <cellStyle name="Saída 2 2 2 15" xfId="30807"/>
    <cellStyle name="Saída 2 2 2 15 2" xfId="30808"/>
    <cellStyle name="Saída 2 2 2 15 2 2" xfId="30809"/>
    <cellStyle name="Saída 2 2 2 15 2 3" xfId="30810"/>
    <cellStyle name="Saída 2 2 2 15 2 4" xfId="30811"/>
    <cellStyle name="Saída 2 2 2 15 2 5" xfId="30812"/>
    <cellStyle name="Saída 2 2 2 15 3" xfId="30813"/>
    <cellStyle name="Saída 2 2 2 15 4" xfId="30814"/>
    <cellStyle name="Saída 2 2 2 16" xfId="30815"/>
    <cellStyle name="Saída 2 2 2 16 2" xfId="30816"/>
    <cellStyle name="Saída 2 2 2 16 3" xfId="30817"/>
    <cellStyle name="Saída 2 2 2 16 4" xfId="30818"/>
    <cellStyle name="Saída 2 2 2 17" xfId="30819"/>
    <cellStyle name="Saída 2 2 2 18" xfId="30820"/>
    <cellStyle name="Saída 2 2 2 19" xfId="30821"/>
    <cellStyle name="Saída 2 2 2 2" xfId="30822"/>
    <cellStyle name="Saída 2 2 2 2 10" xfId="30823"/>
    <cellStyle name="Saída 2 2 2 2 11" xfId="30824"/>
    <cellStyle name="Saída 2 2 2 2 12" xfId="30825"/>
    <cellStyle name="Saída 2 2 2 2 13" xfId="30826"/>
    <cellStyle name="Saída 2 2 2 2 2" xfId="30827"/>
    <cellStyle name="Saída 2 2 2 2 2 10" xfId="30828"/>
    <cellStyle name="Saída 2 2 2 2 2 10 2" xfId="30829"/>
    <cellStyle name="Saída 2 2 2 2 2 10 3" xfId="30830"/>
    <cellStyle name="Saída 2 2 2 2 2 10 4" xfId="30831"/>
    <cellStyle name="Saída 2 2 2 2 2 10 5" xfId="30832"/>
    <cellStyle name="Saída 2 2 2 2 2 11" xfId="30833"/>
    <cellStyle name="Saída 2 2 2 2 2 2" xfId="30834"/>
    <cellStyle name="Saída 2 2 2 2 2 2 2" xfId="30835"/>
    <cellStyle name="Saída 2 2 2 2 2 2 2 2" xfId="30836"/>
    <cellStyle name="Saída 2 2 2 2 2 2 2 3" xfId="30837"/>
    <cellStyle name="Saída 2 2 2 2 2 2 2 4" xfId="30838"/>
    <cellStyle name="Saída 2 2 2 2 2 2 2 5" xfId="30839"/>
    <cellStyle name="Saída 2 2 2 2 2 2 3" xfId="30840"/>
    <cellStyle name="Saída 2 2 2 2 2 2 3 2" xfId="30841"/>
    <cellStyle name="Saída 2 2 2 2 2 2 3 3" xfId="30842"/>
    <cellStyle name="Saída 2 2 2 2 2 2 3 4" xfId="30843"/>
    <cellStyle name="Saída 2 2 2 2 2 2 4" xfId="30844"/>
    <cellStyle name="Saída 2 2 2 2 2 2 4 2" xfId="30845"/>
    <cellStyle name="Saída 2 2 2 2 2 2 4 3" xfId="30846"/>
    <cellStyle name="Saída 2 2 2 2 2 2 4 4" xfId="30847"/>
    <cellStyle name="Saída 2 2 2 2 2 2 5" xfId="30848"/>
    <cellStyle name="Saída 2 2 2 2 2 2 5 2" xfId="30849"/>
    <cellStyle name="Saída 2 2 2 2 2 2 5 3" xfId="30850"/>
    <cellStyle name="Saída 2 2 2 2 2 2 5 4" xfId="30851"/>
    <cellStyle name="Saída 2 2 2 2 2 2 6" xfId="30852"/>
    <cellStyle name="Saída 2 2 2 2 2 3" xfId="30853"/>
    <cellStyle name="Saída 2 2 2 2 2 3 2" xfId="30854"/>
    <cellStyle name="Saída 2 2 2 2 2 3 2 2" xfId="30855"/>
    <cellStyle name="Saída 2 2 2 2 2 3 2 3" xfId="30856"/>
    <cellStyle name="Saída 2 2 2 2 2 3 3" xfId="30857"/>
    <cellStyle name="Saída 2 2 2 2 2 3 3 2" xfId="30858"/>
    <cellStyle name="Saída 2 2 2 2 2 3 3 3" xfId="30859"/>
    <cellStyle name="Saída 2 2 2 2 2 3 3 4" xfId="30860"/>
    <cellStyle name="Saída 2 2 2 2 2 3 3 5" xfId="30861"/>
    <cellStyle name="Saída 2 2 2 2 2 3 4" xfId="30862"/>
    <cellStyle name="Saída 2 2 2 2 2 3 4 2" xfId="30863"/>
    <cellStyle name="Saída 2 2 2 2 2 3 4 3" xfId="30864"/>
    <cellStyle name="Saída 2 2 2 2 2 3 4 4" xfId="30865"/>
    <cellStyle name="Saída 2 2 2 2 2 3 5" xfId="30866"/>
    <cellStyle name="Saída 2 2 2 2 2 3 5 2" xfId="30867"/>
    <cellStyle name="Saída 2 2 2 2 2 3 5 3" xfId="30868"/>
    <cellStyle name="Saída 2 2 2 2 2 3 5 4" xfId="30869"/>
    <cellStyle name="Saída 2 2 2 2 2 3 6" xfId="30870"/>
    <cellStyle name="Saída 2 2 2 2 2 4" xfId="30871"/>
    <cellStyle name="Saída 2 2 2 2 2 4 2" xfId="30872"/>
    <cellStyle name="Saída 2 2 2 2 2 4 2 2" xfId="30873"/>
    <cellStyle name="Saída 2 2 2 2 2 4 2 3" xfId="30874"/>
    <cellStyle name="Saída 2 2 2 2 2 4 2 4" xfId="30875"/>
    <cellStyle name="Saída 2 2 2 2 2 4 2 5" xfId="30876"/>
    <cellStyle name="Saída 2 2 2 2 2 4 3" xfId="30877"/>
    <cellStyle name="Saída 2 2 2 2 2 4 3 2" xfId="30878"/>
    <cellStyle name="Saída 2 2 2 2 2 4 3 3" xfId="30879"/>
    <cellStyle name="Saída 2 2 2 2 2 4 3 4" xfId="30880"/>
    <cellStyle name="Saída 2 2 2 2 2 4 3 5" xfId="30881"/>
    <cellStyle name="Saída 2 2 2 2 2 4 4" xfId="30882"/>
    <cellStyle name="Saída 2 2 2 2 2 5" xfId="30883"/>
    <cellStyle name="Saída 2 2 2 2 2 5 2" xfId="30884"/>
    <cellStyle name="Saída 2 2 2 2 2 5 2 2" xfId="30885"/>
    <cellStyle name="Saída 2 2 2 2 2 5 2 3" xfId="30886"/>
    <cellStyle name="Saída 2 2 2 2 2 5 2 4" xfId="30887"/>
    <cellStyle name="Saída 2 2 2 2 2 5 2 5" xfId="30888"/>
    <cellStyle name="Saída 2 2 2 2 2 5 3" xfId="30889"/>
    <cellStyle name="Saída 2 2 2 2 2 5 3 2" xfId="30890"/>
    <cellStyle name="Saída 2 2 2 2 2 5 3 3" xfId="30891"/>
    <cellStyle name="Saída 2 2 2 2 2 5 3 4" xfId="30892"/>
    <cellStyle name="Saída 2 2 2 2 2 5 3 5" xfId="30893"/>
    <cellStyle name="Saída 2 2 2 2 2 5 4" xfId="30894"/>
    <cellStyle name="Saída 2 2 2 2 2 6" xfId="30895"/>
    <cellStyle name="Saída 2 2 2 2 2 6 2" xfId="30896"/>
    <cellStyle name="Saída 2 2 2 2 2 6 2 2" xfId="30897"/>
    <cellStyle name="Saída 2 2 2 2 2 6 2 3" xfId="30898"/>
    <cellStyle name="Saída 2 2 2 2 2 6 2 4" xfId="30899"/>
    <cellStyle name="Saída 2 2 2 2 2 6 2 5" xfId="30900"/>
    <cellStyle name="Saída 2 2 2 2 2 6 3" xfId="30901"/>
    <cellStyle name="Saída 2 2 2 2 2 6 3 2" xfId="30902"/>
    <cellStyle name="Saída 2 2 2 2 2 6 3 3" xfId="30903"/>
    <cellStyle name="Saída 2 2 2 2 2 6 3 4" xfId="30904"/>
    <cellStyle name="Saída 2 2 2 2 2 6 3 5" xfId="30905"/>
    <cellStyle name="Saída 2 2 2 2 2 6 4" xfId="30906"/>
    <cellStyle name="Saída 2 2 2 2 2 7" xfId="30907"/>
    <cellStyle name="Saída 2 2 2 2 2 7 2" xfId="30908"/>
    <cellStyle name="Saída 2 2 2 2 2 7 3" xfId="30909"/>
    <cellStyle name="Saída 2 2 2 2 2 7 4" xfId="30910"/>
    <cellStyle name="Saída 2 2 2 2 2 8" xfId="30911"/>
    <cellStyle name="Saída 2 2 2 2 2 8 2" xfId="30912"/>
    <cellStyle name="Saída 2 2 2 2 2 8 3" xfId="30913"/>
    <cellStyle name="Saída 2 2 2 2 2 8 4" xfId="30914"/>
    <cellStyle name="Saída 2 2 2 2 2 8 5" xfId="30915"/>
    <cellStyle name="Saída 2 2 2 2 2 9" xfId="30916"/>
    <cellStyle name="Saída 2 2 2 2 2 9 2" xfId="30917"/>
    <cellStyle name="Saída 2 2 2 2 2 9 3" xfId="30918"/>
    <cellStyle name="Saída 2 2 2 2 2 9 4" xfId="30919"/>
    <cellStyle name="Saída 2 2 2 2 2 9 5" xfId="30920"/>
    <cellStyle name="Saída 2 2 2 2 3" xfId="30921"/>
    <cellStyle name="Saída 2 2 2 2 3 2" xfId="30922"/>
    <cellStyle name="Saída 2 2 2 2 3 2 2" xfId="30923"/>
    <cellStyle name="Saída 2 2 2 2 3 2 3" xfId="30924"/>
    <cellStyle name="Saída 2 2 2 2 3 3" xfId="30925"/>
    <cellStyle name="Saída 2 2 2 2 3 3 2" xfId="30926"/>
    <cellStyle name="Saída 2 2 2 2 3 3 3" xfId="30927"/>
    <cellStyle name="Saída 2 2 2 2 3 3 4" xfId="30928"/>
    <cellStyle name="Saída 2 2 2 2 3 3 5" xfId="30929"/>
    <cellStyle name="Saída 2 2 2 2 3 4" xfId="30930"/>
    <cellStyle name="Saída 2 2 2 2 3 4 2" xfId="30931"/>
    <cellStyle name="Saída 2 2 2 2 3 4 3" xfId="30932"/>
    <cellStyle name="Saída 2 2 2 2 3 4 4" xfId="30933"/>
    <cellStyle name="Saída 2 2 2 2 3 5" xfId="30934"/>
    <cellStyle name="Saída 2 2 2 2 3 5 2" xfId="30935"/>
    <cellStyle name="Saída 2 2 2 2 3 5 3" xfId="30936"/>
    <cellStyle name="Saída 2 2 2 2 3 5 4" xfId="30937"/>
    <cellStyle name="Saída 2 2 2 2 3 6" xfId="30938"/>
    <cellStyle name="Saída 2 2 2 2 4" xfId="30939"/>
    <cellStyle name="Saída 2 2 2 2 4 2" xfId="30940"/>
    <cellStyle name="Saída 2 2 2 2 4 2 2" xfId="30941"/>
    <cellStyle name="Saída 2 2 2 2 4 2 3" xfId="30942"/>
    <cellStyle name="Saída 2 2 2 2 4 3" xfId="30943"/>
    <cellStyle name="Saída 2 2 2 2 4 3 2" xfId="30944"/>
    <cellStyle name="Saída 2 2 2 2 4 3 3" xfId="30945"/>
    <cellStyle name="Saída 2 2 2 2 4 3 4" xfId="30946"/>
    <cellStyle name="Saída 2 2 2 2 4 3 5" xfId="30947"/>
    <cellStyle name="Saída 2 2 2 2 4 4" xfId="30948"/>
    <cellStyle name="Saída 2 2 2 2 4 4 2" xfId="30949"/>
    <cellStyle name="Saída 2 2 2 2 4 4 3" xfId="30950"/>
    <cellStyle name="Saída 2 2 2 2 4 4 4" xfId="30951"/>
    <cellStyle name="Saída 2 2 2 2 4 5" xfId="30952"/>
    <cellStyle name="Saída 2 2 2 2 4 5 2" xfId="30953"/>
    <cellStyle name="Saída 2 2 2 2 4 5 3" xfId="30954"/>
    <cellStyle name="Saída 2 2 2 2 4 5 4" xfId="30955"/>
    <cellStyle name="Saída 2 2 2 2 4 6" xfId="30956"/>
    <cellStyle name="Saída 2 2 2 2 5" xfId="30957"/>
    <cellStyle name="Saída 2 2 2 2 5 2" xfId="30958"/>
    <cellStyle name="Saída 2 2 2 2 5 2 2" xfId="30959"/>
    <cellStyle name="Saída 2 2 2 2 5 2 3" xfId="30960"/>
    <cellStyle name="Saída 2 2 2 2 5 2 4" xfId="30961"/>
    <cellStyle name="Saída 2 2 2 2 5 2 5" xfId="30962"/>
    <cellStyle name="Saída 2 2 2 2 5 3" xfId="30963"/>
    <cellStyle name="Saída 2 2 2 2 5 3 2" xfId="30964"/>
    <cellStyle name="Saída 2 2 2 2 5 3 3" xfId="30965"/>
    <cellStyle name="Saída 2 2 2 2 5 3 4" xfId="30966"/>
    <cellStyle name="Saída 2 2 2 2 5 3 5" xfId="30967"/>
    <cellStyle name="Saída 2 2 2 2 5 4" xfId="30968"/>
    <cellStyle name="Saída 2 2 2 2 6" xfId="30969"/>
    <cellStyle name="Saída 2 2 2 2 6 2" xfId="30970"/>
    <cellStyle name="Saída 2 2 2 2 6 2 2" xfId="30971"/>
    <cellStyle name="Saída 2 2 2 2 6 2 3" xfId="30972"/>
    <cellStyle name="Saída 2 2 2 2 6 2 4" xfId="30973"/>
    <cellStyle name="Saída 2 2 2 2 6 2 5" xfId="30974"/>
    <cellStyle name="Saída 2 2 2 2 6 3" xfId="30975"/>
    <cellStyle name="Saída 2 2 2 2 6 3 2" xfId="30976"/>
    <cellStyle name="Saída 2 2 2 2 6 3 3" xfId="30977"/>
    <cellStyle name="Saída 2 2 2 2 6 3 4" xfId="30978"/>
    <cellStyle name="Saída 2 2 2 2 6 3 5" xfId="30979"/>
    <cellStyle name="Saída 2 2 2 2 6 4" xfId="30980"/>
    <cellStyle name="Saída 2 2 2 2 7" xfId="30981"/>
    <cellStyle name="Saída 2 2 2 2 7 2" xfId="30982"/>
    <cellStyle name="Saída 2 2 2 2 7 2 2" xfId="30983"/>
    <cellStyle name="Saída 2 2 2 2 7 2 3" xfId="30984"/>
    <cellStyle name="Saída 2 2 2 2 7 2 4" xfId="30985"/>
    <cellStyle name="Saída 2 2 2 2 7 2 5" xfId="30986"/>
    <cellStyle name="Saída 2 2 2 2 7 3" xfId="30987"/>
    <cellStyle name="Saída 2 2 2 2 7 3 2" xfId="30988"/>
    <cellStyle name="Saída 2 2 2 2 7 3 3" xfId="30989"/>
    <cellStyle name="Saída 2 2 2 2 7 3 4" xfId="30990"/>
    <cellStyle name="Saída 2 2 2 2 7 3 5" xfId="30991"/>
    <cellStyle name="Saída 2 2 2 2 7 4" xfId="30992"/>
    <cellStyle name="Saída 2 2 2 2 8" xfId="30993"/>
    <cellStyle name="Saída 2 2 2 2 8 2" xfId="30994"/>
    <cellStyle name="Saída 2 2 2 2 8 2 2" xfId="30995"/>
    <cellStyle name="Saída 2 2 2 2 8 2 3" xfId="30996"/>
    <cellStyle name="Saída 2 2 2 2 8 2 4" xfId="30997"/>
    <cellStyle name="Saída 2 2 2 2 8 3" xfId="30998"/>
    <cellStyle name="Saída 2 2 2 2 8 4" xfId="30999"/>
    <cellStyle name="Saída 2 2 2 2 9" xfId="31000"/>
    <cellStyle name="Saída 2 2 2 20" xfId="31001"/>
    <cellStyle name="Saída 2 2 2 21" xfId="31002"/>
    <cellStyle name="Saída 2 2 2 22" xfId="31003"/>
    <cellStyle name="Saída 2 2 2 3" xfId="31004"/>
    <cellStyle name="Saída 2 2 2 3 10" xfId="31005"/>
    <cellStyle name="Saída 2 2 2 3 11" xfId="31006"/>
    <cellStyle name="Saída 2 2 2 3 12" xfId="31007"/>
    <cellStyle name="Saída 2 2 2 3 13" xfId="31008"/>
    <cellStyle name="Saída 2 2 2 3 2" xfId="31009"/>
    <cellStyle name="Saída 2 2 2 3 2 10" xfId="31010"/>
    <cellStyle name="Saída 2 2 2 3 2 10 2" xfId="31011"/>
    <cellStyle name="Saída 2 2 2 3 2 10 3" xfId="31012"/>
    <cellStyle name="Saída 2 2 2 3 2 10 4" xfId="31013"/>
    <cellStyle name="Saída 2 2 2 3 2 10 5" xfId="31014"/>
    <cellStyle name="Saída 2 2 2 3 2 11" xfId="31015"/>
    <cellStyle name="Saída 2 2 2 3 2 2" xfId="31016"/>
    <cellStyle name="Saída 2 2 2 3 2 2 2" xfId="31017"/>
    <cellStyle name="Saída 2 2 2 3 2 2 2 2" xfId="31018"/>
    <cellStyle name="Saída 2 2 2 3 2 2 2 3" xfId="31019"/>
    <cellStyle name="Saída 2 2 2 3 2 2 2 4" xfId="31020"/>
    <cellStyle name="Saída 2 2 2 3 2 2 2 5" xfId="31021"/>
    <cellStyle name="Saída 2 2 2 3 2 2 3" xfId="31022"/>
    <cellStyle name="Saída 2 2 2 3 2 2 3 2" xfId="31023"/>
    <cellStyle name="Saída 2 2 2 3 2 2 3 3" xfId="31024"/>
    <cellStyle name="Saída 2 2 2 3 2 2 3 4" xfId="31025"/>
    <cellStyle name="Saída 2 2 2 3 2 2 4" xfId="31026"/>
    <cellStyle name="Saída 2 2 2 3 2 2 4 2" xfId="31027"/>
    <cellStyle name="Saída 2 2 2 3 2 2 4 3" xfId="31028"/>
    <cellStyle name="Saída 2 2 2 3 2 2 4 4" xfId="31029"/>
    <cellStyle name="Saída 2 2 2 3 2 2 5" xfId="31030"/>
    <cellStyle name="Saída 2 2 2 3 2 2 5 2" xfId="31031"/>
    <cellStyle name="Saída 2 2 2 3 2 2 5 3" xfId="31032"/>
    <cellStyle name="Saída 2 2 2 3 2 2 5 4" xfId="31033"/>
    <cellStyle name="Saída 2 2 2 3 2 2 6" xfId="31034"/>
    <cellStyle name="Saída 2 2 2 3 2 3" xfId="31035"/>
    <cellStyle name="Saída 2 2 2 3 2 3 2" xfId="31036"/>
    <cellStyle name="Saída 2 2 2 3 2 3 2 2" xfId="31037"/>
    <cellStyle name="Saída 2 2 2 3 2 3 2 3" xfId="31038"/>
    <cellStyle name="Saída 2 2 2 3 2 3 3" xfId="31039"/>
    <cellStyle name="Saída 2 2 2 3 2 3 3 2" xfId="31040"/>
    <cellStyle name="Saída 2 2 2 3 2 3 3 3" xfId="31041"/>
    <cellStyle name="Saída 2 2 2 3 2 3 3 4" xfId="31042"/>
    <cellStyle name="Saída 2 2 2 3 2 3 3 5" xfId="31043"/>
    <cellStyle name="Saída 2 2 2 3 2 3 4" xfId="31044"/>
    <cellStyle name="Saída 2 2 2 3 2 3 4 2" xfId="31045"/>
    <cellStyle name="Saída 2 2 2 3 2 3 4 3" xfId="31046"/>
    <cellStyle name="Saída 2 2 2 3 2 3 4 4" xfId="31047"/>
    <cellStyle name="Saída 2 2 2 3 2 3 5" xfId="31048"/>
    <cellStyle name="Saída 2 2 2 3 2 3 5 2" xfId="31049"/>
    <cellStyle name="Saída 2 2 2 3 2 3 5 3" xfId="31050"/>
    <cellStyle name="Saída 2 2 2 3 2 3 5 4" xfId="31051"/>
    <cellStyle name="Saída 2 2 2 3 2 3 6" xfId="31052"/>
    <cellStyle name="Saída 2 2 2 3 2 4" xfId="31053"/>
    <cellStyle name="Saída 2 2 2 3 2 4 2" xfId="31054"/>
    <cellStyle name="Saída 2 2 2 3 2 4 2 2" xfId="31055"/>
    <cellStyle name="Saída 2 2 2 3 2 4 2 3" xfId="31056"/>
    <cellStyle name="Saída 2 2 2 3 2 4 2 4" xfId="31057"/>
    <cellStyle name="Saída 2 2 2 3 2 4 2 5" xfId="31058"/>
    <cellStyle name="Saída 2 2 2 3 2 4 3" xfId="31059"/>
    <cellStyle name="Saída 2 2 2 3 2 4 3 2" xfId="31060"/>
    <cellStyle name="Saída 2 2 2 3 2 4 3 3" xfId="31061"/>
    <cellStyle name="Saída 2 2 2 3 2 4 3 4" xfId="31062"/>
    <cellStyle name="Saída 2 2 2 3 2 4 3 5" xfId="31063"/>
    <cellStyle name="Saída 2 2 2 3 2 4 4" xfId="31064"/>
    <cellStyle name="Saída 2 2 2 3 2 5" xfId="31065"/>
    <cellStyle name="Saída 2 2 2 3 2 5 2" xfId="31066"/>
    <cellStyle name="Saída 2 2 2 3 2 5 2 2" xfId="31067"/>
    <cellStyle name="Saída 2 2 2 3 2 5 2 3" xfId="31068"/>
    <cellStyle name="Saída 2 2 2 3 2 5 2 4" xfId="31069"/>
    <cellStyle name="Saída 2 2 2 3 2 5 2 5" xfId="31070"/>
    <cellStyle name="Saída 2 2 2 3 2 5 3" xfId="31071"/>
    <cellStyle name="Saída 2 2 2 3 2 5 3 2" xfId="31072"/>
    <cellStyle name="Saída 2 2 2 3 2 5 3 3" xfId="31073"/>
    <cellStyle name="Saída 2 2 2 3 2 5 3 4" xfId="31074"/>
    <cellStyle name="Saída 2 2 2 3 2 5 3 5" xfId="31075"/>
    <cellStyle name="Saída 2 2 2 3 2 5 4" xfId="31076"/>
    <cellStyle name="Saída 2 2 2 3 2 6" xfId="31077"/>
    <cellStyle name="Saída 2 2 2 3 2 6 2" xfId="31078"/>
    <cellStyle name="Saída 2 2 2 3 2 6 2 2" xfId="31079"/>
    <cellStyle name="Saída 2 2 2 3 2 6 2 3" xfId="31080"/>
    <cellStyle name="Saída 2 2 2 3 2 6 2 4" xfId="31081"/>
    <cellStyle name="Saída 2 2 2 3 2 6 2 5" xfId="31082"/>
    <cellStyle name="Saída 2 2 2 3 2 6 3" xfId="31083"/>
    <cellStyle name="Saída 2 2 2 3 2 6 3 2" xfId="31084"/>
    <cellStyle name="Saída 2 2 2 3 2 6 3 3" xfId="31085"/>
    <cellStyle name="Saída 2 2 2 3 2 6 3 4" xfId="31086"/>
    <cellStyle name="Saída 2 2 2 3 2 6 3 5" xfId="31087"/>
    <cellStyle name="Saída 2 2 2 3 2 6 4" xfId="31088"/>
    <cellStyle name="Saída 2 2 2 3 2 7" xfId="31089"/>
    <cellStyle name="Saída 2 2 2 3 2 7 2" xfId="31090"/>
    <cellStyle name="Saída 2 2 2 3 2 7 3" xfId="31091"/>
    <cellStyle name="Saída 2 2 2 3 2 7 4" xfId="31092"/>
    <cellStyle name="Saída 2 2 2 3 2 8" xfId="31093"/>
    <cellStyle name="Saída 2 2 2 3 2 8 2" xfId="31094"/>
    <cellStyle name="Saída 2 2 2 3 2 8 3" xfId="31095"/>
    <cellStyle name="Saída 2 2 2 3 2 8 4" xfId="31096"/>
    <cellStyle name="Saída 2 2 2 3 2 8 5" xfId="31097"/>
    <cellStyle name="Saída 2 2 2 3 2 9" xfId="31098"/>
    <cellStyle name="Saída 2 2 2 3 2 9 2" xfId="31099"/>
    <cellStyle name="Saída 2 2 2 3 2 9 3" xfId="31100"/>
    <cellStyle name="Saída 2 2 2 3 2 9 4" xfId="31101"/>
    <cellStyle name="Saída 2 2 2 3 2 9 5" xfId="31102"/>
    <cellStyle name="Saída 2 2 2 3 3" xfId="31103"/>
    <cellStyle name="Saída 2 2 2 3 3 2" xfId="31104"/>
    <cellStyle name="Saída 2 2 2 3 3 2 2" xfId="31105"/>
    <cellStyle name="Saída 2 2 2 3 3 2 3" xfId="31106"/>
    <cellStyle name="Saída 2 2 2 3 3 3" xfId="31107"/>
    <cellStyle name="Saída 2 2 2 3 3 3 2" xfId="31108"/>
    <cellStyle name="Saída 2 2 2 3 3 3 3" xfId="31109"/>
    <cellStyle name="Saída 2 2 2 3 3 3 4" xfId="31110"/>
    <cellStyle name="Saída 2 2 2 3 3 3 5" xfId="31111"/>
    <cellStyle name="Saída 2 2 2 3 3 4" xfId="31112"/>
    <cellStyle name="Saída 2 2 2 3 3 4 2" xfId="31113"/>
    <cellStyle name="Saída 2 2 2 3 3 4 3" xfId="31114"/>
    <cellStyle name="Saída 2 2 2 3 3 4 4" xfId="31115"/>
    <cellStyle name="Saída 2 2 2 3 3 5" xfId="31116"/>
    <cellStyle name="Saída 2 2 2 3 3 5 2" xfId="31117"/>
    <cellStyle name="Saída 2 2 2 3 3 5 3" xfId="31118"/>
    <cellStyle name="Saída 2 2 2 3 3 5 4" xfId="31119"/>
    <cellStyle name="Saída 2 2 2 3 3 6" xfId="31120"/>
    <cellStyle name="Saída 2 2 2 3 4" xfId="31121"/>
    <cellStyle name="Saída 2 2 2 3 4 2" xfId="31122"/>
    <cellStyle name="Saída 2 2 2 3 4 2 2" xfId="31123"/>
    <cellStyle name="Saída 2 2 2 3 4 2 3" xfId="31124"/>
    <cellStyle name="Saída 2 2 2 3 4 3" xfId="31125"/>
    <cellStyle name="Saída 2 2 2 3 4 3 2" xfId="31126"/>
    <cellStyle name="Saída 2 2 2 3 4 3 3" xfId="31127"/>
    <cellStyle name="Saída 2 2 2 3 4 3 4" xfId="31128"/>
    <cellStyle name="Saída 2 2 2 3 4 3 5" xfId="31129"/>
    <cellStyle name="Saída 2 2 2 3 4 4" xfId="31130"/>
    <cellStyle name="Saída 2 2 2 3 4 4 2" xfId="31131"/>
    <cellStyle name="Saída 2 2 2 3 4 4 3" xfId="31132"/>
    <cellStyle name="Saída 2 2 2 3 4 4 4" xfId="31133"/>
    <cellStyle name="Saída 2 2 2 3 4 5" xfId="31134"/>
    <cellStyle name="Saída 2 2 2 3 4 5 2" xfId="31135"/>
    <cellStyle name="Saída 2 2 2 3 4 5 3" xfId="31136"/>
    <cellStyle name="Saída 2 2 2 3 4 5 4" xfId="31137"/>
    <cellStyle name="Saída 2 2 2 3 4 6" xfId="31138"/>
    <cellStyle name="Saída 2 2 2 3 5" xfId="31139"/>
    <cellStyle name="Saída 2 2 2 3 5 2" xfId="31140"/>
    <cellStyle name="Saída 2 2 2 3 5 2 2" xfId="31141"/>
    <cellStyle name="Saída 2 2 2 3 5 2 3" xfId="31142"/>
    <cellStyle name="Saída 2 2 2 3 5 2 4" xfId="31143"/>
    <cellStyle name="Saída 2 2 2 3 5 2 5" xfId="31144"/>
    <cellStyle name="Saída 2 2 2 3 5 3" xfId="31145"/>
    <cellStyle name="Saída 2 2 2 3 5 3 2" xfId="31146"/>
    <cellStyle name="Saída 2 2 2 3 5 3 3" xfId="31147"/>
    <cellStyle name="Saída 2 2 2 3 5 3 4" xfId="31148"/>
    <cellStyle name="Saída 2 2 2 3 5 3 5" xfId="31149"/>
    <cellStyle name="Saída 2 2 2 3 5 4" xfId="31150"/>
    <cellStyle name="Saída 2 2 2 3 6" xfId="31151"/>
    <cellStyle name="Saída 2 2 2 3 6 2" xfId="31152"/>
    <cellStyle name="Saída 2 2 2 3 6 2 2" xfId="31153"/>
    <cellStyle name="Saída 2 2 2 3 6 2 3" xfId="31154"/>
    <cellStyle name="Saída 2 2 2 3 6 2 4" xfId="31155"/>
    <cellStyle name="Saída 2 2 2 3 6 2 5" xfId="31156"/>
    <cellStyle name="Saída 2 2 2 3 6 3" xfId="31157"/>
    <cellStyle name="Saída 2 2 2 3 6 3 2" xfId="31158"/>
    <cellStyle name="Saída 2 2 2 3 6 3 3" xfId="31159"/>
    <cellStyle name="Saída 2 2 2 3 6 3 4" xfId="31160"/>
    <cellStyle name="Saída 2 2 2 3 6 3 5" xfId="31161"/>
    <cellStyle name="Saída 2 2 2 3 6 4" xfId="31162"/>
    <cellStyle name="Saída 2 2 2 3 7" xfId="31163"/>
    <cellStyle name="Saída 2 2 2 3 7 2" xfId="31164"/>
    <cellStyle name="Saída 2 2 2 3 7 2 2" xfId="31165"/>
    <cellStyle name="Saída 2 2 2 3 7 2 3" xfId="31166"/>
    <cellStyle name="Saída 2 2 2 3 7 2 4" xfId="31167"/>
    <cellStyle name="Saída 2 2 2 3 7 2 5" xfId="31168"/>
    <cellStyle name="Saída 2 2 2 3 7 3" xfId="31169"/>
    <cellStyle name="Saída 2 2 2 3 7 3 2" xfId="31170"/>
    <cellStyle name="Saída 2 2 2 3 7 3 3" xfId="31171"/>
    <cellStyle name="Saída 2 2 2 3 7 3 4" xfId="31172"/>
    <cellStyle name="Saída 2 2 2 3 7 3 5" xfId="31173"/>
    <cellStyle name="Saída 2 2 2 3 7 4" xfId="31174"/>
    <cellStyle name="Saída 2 2 2 3 8" xfId="31175"/>
    <cellStyle name="Saída 2 2 2 3 8 2" xfId="31176"/>
    <cellStyle name="Saída 2 2 2 3 8 2 2" xfId="31177"/>
    <cellStyle name="Saída 2 2 2 3 8 2 3" xfId="31178"/>
    <cellStyle name="Saída 2 2 2 3 8 2 4" xfId="31179"/>
    <cellStyle name="Saída 2 2 2 3 8 3" xfId="31180"/>
    <cellStyle name="Saída 2 2 2 3 8 4" xfId="31181"/>
    <cellStyle name="Saída 2 2 2 3 9" xfId="31182"/>
    <cellStyle name="Saída 2 2 2 4" xfId="31183"/>
    <cellStyle name="Saída 2 2 2 4 10" xfId="31184"/>
    <cellStyle name="Saída 2 2 2 4 11" xfId="31185"/>
    <cellStyle name="Saída 2 2 2 4 12" xfId="31186"/>
    <cellStyle name="Saída 2 2 2 4 13" xfId="31187"/>
    <cellStyle name="Saída 2 2 2 4 2" xfId="31188"/>
    <cellStyle name="Saída 2 2 2 4 2 10" xfId="31189"/>
    <cellStyle name="Saída 2 2 2 4 2 10 2" xfId="31190"/>
    <cellStyle name="Saída 2 2 2 4 2 10 3" xfId="31191"/>
    <cellStyle name="Saída 2 2 2 4 2 10 4" xfId="31192"/>
    <cellStyle name="Saída 2 2 2 4 2 10 5" xfId="31193"/>
    <cellStyle name="Saída 2 2 2 4 2 11" xfId="31194"/>
    <cellStyle name="Saída 2 2 2 4 2 2" xfId="31195"/>
    <cellStyle name="Saída 2 2 2 4 2 2 2" xfId="31196"/>
    <cellStyle name="Saída 2 2 2 4 2 2 2 2" xfId="31197"/>
    <cellStyle name="Saída 2 2 2 4 2 2 2 3" xfId="31198"/>
    <cellStyle name="Saída 2 2 2 4 2 2 2 4" xfId="31199"/>
    <cellStyle name="Saída 2 2 2 4 2 2 2 5" xfId="31200"/>
    <cellStyle name="Saída 2 2 2 4 2 2 3" xfId="31201"/>
    <cellStyle name="Saída 2 2 2 4 2 2 3 2" xfId="31202"/>
    <cellStyle name="Saída 2 2 2 4 2 2 3 3" xfId="31203"/>
    <cellStyle name="Saída 2 2 2 4 2 2 3 4" xfId="31204"/>
    <cellStyle name="Saída 2 2 2 4 2 2 4" xfId="31205"/>
    <cellStyle name="Saída 2 2 2 4 2 2 4 2" xfId="31206"/>
    <cellStyle name="Saída 2 2 2 4 2 2 4 3" xfId="31207"/>
    <cellStyle name="Saída 2 2 2 4 2 2 4 4" xfId="31208"/>
    <cellStyle name="Saída 2 2 2 4 2 2 5" xfId="31209"/>
    <cellStyle name="Saída 2 2 2 4 2 2 5 2" xfId="31210"/>
    <cellStyle name="Saída 2 2 2 4 2 2 5 3" xfId="31211"/>
    <cellStyle name="Saída 2 2 2 4 2 2 5 4" xfId="31212"/>
    <cellStyle name="Saída 2 2 2 4 2 2 6" xfId="31213"/>
    <cellStyle name="Saída 2 2 2 4 2 3" xfId="31214"/>
    <cellStyle name="Saída 2 2 2 4 2 3 2" xfId="31215"/>
    <cellStyle name="Saída 2 2 2 4 2 3 2 2" xfId="31216"/>
    <cellStyle name="Saída 2 2 2 4 2 3 2 3" xfId="31217"/>
    <cellStyle name="Saída 2 2 2 4 2 3 3" xfId="31218"/>
    <cellStyle name="Saída 2 2 2 4 2 3 3 2" xfId="31219"/>
    <cellStyle name="Saída 2 2 2 4 2 3 3 3" xfId="31220"/>
    <cellStyle name="Saída 2 2 2 4 2 3 3 4" xfId="31221"/>
    <cellStyle name="Saída 2 2 2 4 2 3 3 5" xfId="31222"/>
    <cellStyle name="Saída 2 2 2 4 2 3 4" xfId="31223"/>
    <cellStyle name="Saída 2 2 2 4 2 3 4 2" xfId="31224"/>
    <cellStyle name="Saída 2 2 2 4 2 3 4 3" xfId="31225"/>
    <cellStyle name="Saída 2 2 2 4 2 3 4 4" xfId="31226"/>
    <cellStyle name="Saída 2 2 2 4 2 3 5" xfId="31227"/>
    <cellStyle name="Saída 2 2 2 4 2 3 5 2" xfId="31228"/>
    <cellStyle name="Saída 2 2 2 4 2 3 5 3" xfId="31229"/>
    <cellStyle name="Saída 2 2 2 4 2 3 5 4" xfId="31230"/>
    <cellStyle name="Saída 2 2 2 4 2 3 6" xfId="31231"/>
    <cellStyle name="Saída 2 2 2 4 2 4" xfId="31232"/>
    <cellStyle name="Saída 2 2 2 4 2 4 2" xfId="31233"/>
    <cellStyle name="Saída 2 2 2 4 2 4 2 2" xfId="31234"/>
    <cellStyle name="Saída 2 2 2 4 2 4 2 3" xfId="31235"/>
    <cellStyle name="Saída 2 2 2 4 2 4 2 4" xfId="31236"/>
    <cellStyle name="Saída 2 2 2 4 2 4 2 5" xfId="31237"/>
    <cellStyle name="Saída 2 2 2 4 2 4 3" xfId="31238"/>
    <cellStyle name="Saída 2 2 2 4 2 4 3 2" xfId="31239"/>
    <cellStyle name="Saída 2 2 2 4 2 4 3 3" xfId="31240"/>
    <cellStyle name="Saída 2 2 2 4 2 4 3 4" xfId="31241"/>
    <cellStyle name="Saída 2 2 2 4 2 4 3 5" xfId="31242"/>
    <cellStyle name="Saída 2 2 2 4 2 4 4" xfId="31243"/>
    <cellStyle name="Saída 2 2 2 4 2 5" xfId="31244"/>
    <cellStyle name="Saída 2 2 2 4 2 5 2" xfId="31245"/>
    <cellStyle name="Saída 2 2 2 4 2 5 2 2" xfId="31246"/>
    <cellStyle name="Saída 2 2 2 4 2 5 2 3" xfId="31247"/>
    <cellStyle name="Saída 2 2 2 4 2 5 2 4" xfId="31248"/>
    <cellStyle name="Saída 2 2 2 4 2 5 2 5" xfId="31249"/>
    <cellStyle name="Saída 2 2 2 4 2 5 3" xfId="31250"/>
    <cellStyle name="Saída 2 2 2 4 2 5 3 2" xfId="31251"/>
    <cellStyle name="Saída 2 2 2 4 2 5 3 3" xfId="31252"/>
    <cellStyle name="Saída 2 2 2 4 2 5 3 4" xfId="31253"/>
    <cellStyle name="Saída 2 2 2 4 2 5 3 5" xfId="31254"/>
    <cellStyle name="Saída 2 2 2 4 2 5 4" xfId="31255"/>
    <cellStyle name="Saída 2 2 2 4 2 6" xfId="31256"/>
    <cellStyle name="Saída 2 2 2 4 2 6 2" xfId="31257"/>
    <cellStyle name="Saída 2 2 2 4 2 6 2 2" xfId="31258"/>
    <cellStyle name="Saída 2 2 2 4 2 6 2 3" xfId="31259"/>
    <cellStyle name="Saída 2 2 2 4 2 6 2 4" xfId="31260"/>
    <cellStyle name="Saída 2 2 2 4 2 6 2 5" xfId="31261"/>
    <cellStyle name="Saída 2 2 2 4 2 6 3" xfId="31262"/>
    <cellStyle name="Saída 2 2 2 4 2 6 3 2" xfId="31263"/>
    <cellStyle name="Saída 2 2 2 4 2 6 3 3" xfId="31264"/>
    <cellStyle name="Saída 2 2 2 4 2 6 3 4" xfId="31265"/>
    <cellStyle name="Saída 2 2 2 4 2 6 3 5" xfId="31266"/>
    <cellStyle name="Saída 2 2 2 4 2 6 4" xfId="31267"/>
    <cellStyle name="Saída 2 2 2 4 2 7" xfId="31268"/>
    <cellStyle name="Saída 2 2 2 4 2 7 2" xfId="31269"/>
    <cellStyle name="Saída 2 2 2 4 2 7 3" xfId="31270"/>
    <cellStyle name="Saída 2 2 2 4 2 7 4" xfId="31271"/>
    <cellStyle name="Saída 2 2 2 4 2 8" xfId="31272"/>
    <cellStyle name="Saída 2 2 2 4 2 8 2" xfId="31273"/>
    <cellStyle name="Saída 2 2 2 4 2 8 3" xfId="31274"/>
    <cellStyle name="Saída 2 2 2 4 2 8 4" xfId="31275"/>
    <cellStyle name="Saída 2 2 2 4 2 8 5" xfId="31276"/>
    <cellStyle name="Saída 2 2 2 4 2 9" xfId="31277"/>
    <cellStyle name="Saída 2 2 2 4 2 9 2" xfId="31278"/>
    <cellStyle name="Saída 2 2 2 4 2 9 3" xfId="31279"/>
    <cellStyle name="Saída 2 2 2 4 2 9 4" xfId="31280"/>
    <cellStyle name="Saída 2 2 2 4 2 9 5" xfId="31281"/>
    <cellStyle name="Saída 2 2 2 4 3" xfId="31282"/>
    <cellStyle name="Saída 2 2 2 4 3 2" xfId="31283"/>
    <cellStyle name="Saída 2 2 2 4 3 2 2" xfId="31284"/>
    <cellStyle name="Saída 2 2 2 4 3 2 3" xfId="31285"/>
    <cellStyle name="Saída 2 2 2 4 3 3" xfId="31286"/>
    <cellStyle name="Saída 2 2 2 4 3 3 2" xfId="31287"/>
    <cellStyle name="Saída 2 2 2 4 3 3 3" xfId="31288"/>
    <cellStyle name="Saída 2 2 2 4 3 3 4" xfId="31289"/>
    <cellStyle name="Saída 2 2 2 4 3 3 5" xfId="31290"/>
    <cellStyle name="Saída 2 2 2 4 3 4" xfId="31291"/>
    <cellStyle name="Saída 2 2 2 4 3 4 2" xfId="31292"/>
    <cellStyle name="Saída 2 2 2 4 3 4 3" xfId="31293"/>
    <cellStyle name="Saída 2 2 2 4 3 4 4" xfId="31294"/>
    <cellStyle name="Saída 2 2 2 4 3 5" xfId="31295"/>
    <cellStyle name="Saída 2 2 2 4 3 5 2" xfId="31296"/>
    <cellStyle name="Saída 2 2 2 4 3 5 3" xfId="31297"/>
    <cellStyle name="Saída 2 2 2 4 3 5 4" xfId="31298"/>
    <cellStyle name="Saída 2 2 2 4 3 6" xfId="31299"/>
    <cellStyle name="Saída 2 2 2 4 4" xfId="31300"/>
    <cellStyle name="Saída 2 2 2 4 4 2" xfId="31301"/>
    <cellStyle name="Saída 2 2 2 4 4 2 2" xfId="31302"/>
    <cellStyle name="Saída 2 2 2 4 4 2 3" xfId="31303"/>
    <cellStyle name="Saída 2 2 2 4 4 3" xfId="31304"/>
    <cellStyle name="Saída 2 2 2 4 4 3 2" xfId="31305"/>
    <cellStyle name="Saída 2 2 2 4 4 3 3" xfId="31306"/>
    <cellStyle name="Saída 2 2 2 4 4 3 4" xfId="31307"/>
    <cellStyle name="Saída 2 2 2 4 4 3 5" xfId="31308"/>
    <cellStyle name="Saída 2 2 2 4 4 4" xfId="31309"/>
    <cellStyle name="Saída 2 2 2 4 4 4 2" xfId="31310"/>
    <cellStyle name="Saída 2 2 2 4 4 4 3" xfId="31311"/>
    <cellStyle name="Saída 2 2 2 4 4 4 4" xfId="31312"/>
    <cellStyle name="Saída 2 2 2 4 4 5" xfId="31313"/>
    <cellStyle name="Saída 2 2 2 4 4 5 2" xfId="31314"/>
    <cellStyle name="Saída 2 2 2 4 4 5 3" xfId="31315"/>
    <cellStyle name="Saída 2 2 2 4 4 5 4" xfId="31316"/>
    <cellStyle name="Saída 2 2 2 4 4 6" xfId="31317"/>
    <cellStyle name="Saída 2 2 2 4 5" xfId="31318"/>
    <cellStyle name="Saída 2 2 2 4 5 2" xfId="31319"/>
    <cellStyle name="Saída 2 2 2 4 5 2 2" xfId="31320"/>
    <cellStyle name="Saída 2 2 2 4 5 2 3" xfId="31321"/>
    <cellStyle name="Saída 2 2 2 4 5 2 4" xfId="31322"/>
    <cellStyle name="Saída 2 2 2 4 5 2 5" xfId="31323"/>
    <cellStyle name="Saída 2 2 2 4 5 3" xfId="31324"/>
    <cellStyle name="Saída 2 2 2 4 5 3 2" xfId="31325"/>
    <cellStyle name="Saída 2 2 2 4 5 3 3" xfId="31326"/>
    <cellStyle name="Saída 2 2 2 4 5 3 4" xfId="31327"/>
    <cellStyle name="Saída 2 2 2 4 5 3 5" xfId="31328"/>
    <cellStyle name="Saída 2 2 2 4 5 4" xfId="31329"/>
    <cellStyle name="Saída 2 2 2 4 6" xfId="31330"/>
    <cellStyle name="Saída 2 2 2 4 6 2" xfId="31331"/>
    <cellStyle name="Saída 2 2 2 4 6 2 2" xfId="31332"/>
    <cellStyle name="Saída 2 2 2 4 6 2 3" xfId="31333"/>
    <cellStyle name="Saída 2 2 2 4 6 2 4" xfId="31334"/>
    <cellStyle name="Saída 2 2 2 4 6 2 5" xfId="31335"/>
    <cellStyle name="Saída 2 2 2 4 6 3" xfId="31336"/>
    <cellStyle name="Saída 2 2 2 4 6 3 2" xfId="31337"/>
    <cellStyle name="Saída 2 2 2 4 6 3 3" xfId="31338"/>
    <cellStyle name="Saída 2 2 2 4 6 3 4" xfId="31339"/>
    <cellStyle name="Saída 2 2 2 4 6 3 5" xfId="31340"/>
    <cellStyle name="Saída 2 2 2 4 6 4" xfId="31341"/>
    <cellStyle name="Saída 2 2 2 4 7" xfId="31342"/>
    <cellStyle name="Saída 2 2 2 4 7 2" xfId="31343"/>
    <cellStyle name="Saída 2 2 2 4 7 2 2" xfId="31344"/>
    <cellStyle name="Saída 2 2 2 4 7 2 3" xfId="31345"/>
    <cellStyle name="Saída 2 2 2 4 7 2 4" xfId="31346"/>
    <cellStyle name="Saída 2 2 2 4 7 2 5" xfId="31347"/>
    <cellStyle name="Saída 2 2 2 4 7 3" xfId="31348"/>
    <cellStyle name="Saída 2 2 2 4 7 3 2" xfId="31349"/>
    <cellStyle name="Saída 2 2 2 4 7 3 3" xfId="31350"/>
    <cellStyle name="Saída 2 2 2 4 7 3 4" xfId="31351"/>
    <cellStyle name="Saída 2 2 2 4 7 3 5" xfId="31352"/>
    <cellStyle name="Saída 2 2 2 4 7 4" xfId="31353"/>
    <cellStyle name="Saída 2 2 2 4 8" xfId="31354"/>
    <cellStyle name="Saída 2 2 2 4 8 2" xfId="31355"/>
    <cellStyle name="Saída 2 2 2 4 8 2 2" xfId="31356"/>
    <cellStyle name="Saída 2 2 2 4 8 2 3" xfId="31357"/>
    <cellStyle name="Saída 2 2 2 4 8 2 4" xfId="31358"/>
    <cellStyle name="Saída 2 2 2 4 8 3" xfId="31359"/>
    <cellStyle name="Saída 2 2 2 4 8 4" xfId="31360"/>
    <cellStyle name="Saída 2 2 2 4 9" xfId="31361"/>
    <cellStyle name="Saída 2 2 2 5" xfId="31362"/>
    <cellStyle name="Saída 2 2 2 5 10" xfId="31363"/>
    <cellStyle name="Saída 2 2 2 5 11" xfId="31364"/>
    <cellStyle name="Saída 2 2 2 5 12" xfId="31365"/>
    <cellStyle name="Saída 2 2 2 5 13" xfId="31366"/>
    <cellStyle name="Saída 2 2 2 5 2" xfId="31367"/>
    <cellStyle name="Saída 2 2 2 5 2 10" xfId="31368"/>
    <cellStyle name="Saída 2 2 2 5 2 10 2" xfId="31369"/>
    <cellStyle name="Saída 2 2 2 5 2 10 3" xfId="31370"/>
    <cellStyle name="Saída 2 2 2 5 2 10 4" xfId="31371"/>
    <cellStyle name="Saída 2 2 2 5 2 10 5" xfId="31372"/>
    <cellStyle name="Saída 2 2 2 5 2 11" xfId="31373"/>
    <cellStyle name="Saída 2 2 2 5 2 2" xfId="31374"/>
    <cellStyle name="Saída 2 2 2 5 2 2 2" xfId="31375"/>
    <cellStyle name="Saída 2 2 2 5 2 2 2 2" xfId="31376"/>
    <cellStyle name="Saída 2 2 2 5 2 2 2 3" xfId="31377"/>
    <cellStyle name="Saída 2 2 2 5 2 2 2 4" xfId="31378"/>
    <cellStyle name="Saída 2 2 2 5 2 2 2 5" xfId="31379"/>
    <cellStyle name="Saída 2 2 2 5 2 2 3" xfId="31380"/>
    <cellStyle name="Saída 2 2 2 5 2 2 3 2" xfId="31381"/>
    <cellStyle name="Saída 2 2 2 5 2 2 3 3" xfId="31382"/>
    <cellStyle name="Saída 2 2 2 5 2 2 3 4" xfId="31383"/>
    <cellStyle name="Saída 2 2 2 5 2 2 4" xfId="31384"/>
    <cellStyle name="Saída 2 2 2 5 2 2 4 2" xfId="31385"/>
    <cellStyle name="Saída 2 2 2 5 2 2 4 3" xfId="31386"/>
    <cellStyle name="Saída 2 2 2 5 2 2 4 4" xfId="31387"/>
    <cellStyle name="Saída 2 2 2 5 2 2 5" xfId="31388"/>
    <cellStyle name="Saída 2 2 2 5 2 2 5 2" xfId="31389"/>
    <cellStyle name="Saída 2 2 2 5 2 2 5 3" xfId="31390"/>
    <cellStyle name="Saída 2 2 2 5 2 2 5 4" xfId="31391"/>
    <cellStyle name="Saída 2 2 2 5 2 2 6" xfId="31392"/>
    <cellStyle name="Saída 2 2 2 5 2 3" xfId="31393"/>
    <cellStyle name="Saída 2 2 2 5 2 3 2" xfId="31394"/>
    <cellStyle name="Saída 2 2 2 5 2 3 2 2" xfId="31395"/>
    <cellStyle name="Saída 2 2 2 5 2 3 2 3" xfId="31396"/>
    <cellStyle name="Saída 2 2 2 5 2 3 3" xfId="31397"/>
    <cellStyle name="Saída 2 2 2 5 2 3 3 2" xfId="31398"/>
    <cellStyle name="Saída 2 2 2 5 2 3 3 3" xfId="31399"/>
    <cellStyle name="Saída 2 2 2 5 2 3 3 4" xfId="31400"/>
    <cellStyle name="Saída 2 2 2 5 2 3 3 5" xfId="31401"/>
    <cellStyle name="Saída 2 2 2 5 2 3 4" xfId="31402"/>
    <cellStyle name="Saída 2 2 2 5 2 3 4 2" xfId="31403"/>
    <cellStyle name="Saída 2 2 2 5 2 3 4 3" xfId="31404"/>
    <cellStyle name="Saída 2 2 2 5 2 3 4 4" xfId="31405"/>
    <cellStyle name="Saída 2 2 2 5 2 3 5" xfId="31406"/>
    <cellStyle name="Saída 2 2 2 5 2 3 5 2" xfId="31407"/>
    <cellStyle name="Saída 2 2 2 5 2 3 5 3" xfId="31408"/>
    <cellStyle name="Saída 2 2 2 5 2 3 5 4" xfId="31409"/>
    <cellStyle name="Saída 2 2 2 5 2 3 6" xfId="31410"/>
    <cellStyle name="Saída 2 2 2 5 2 4" xfId="31411"/>
    <cellStyle name="Saída 2 2 2 5 2 4 2" xfId="31412"/>
    <cellStyle name="Saída 2 2 2 5 2 4 2 2" xfId="31413"/>
    <cellStyle name="Saída 2 2 2 5 2 4 2 3" xfId="31414"/>
    <cellStyle name="Saída 2 2 2 5 2 4 2 4" xfId="31415"/>
    <cellStyle name="Saída 2 2 2 5 2 4 2 5" xfId="31416"/>
    <cellStyle name="Saída 2 2 2 5 2 4 3" xfId="31417"/>
    <cellStyle name="Saída 2 2 2 5 2 4 3 2" xfId="31418"/>
    <cellStyle name="Saída 2 2 2 5 2 4 3 3" xfId="31419"/>
    <cellStyle name="Saída 2 2 2 5 2 4 3 4" xfId="31420"/>
    <cellStyle name="Saída 2 2 2 5 2 4 3 5" xfId="31421"/>
    <cellStyle name="Saída 2 2 2 5 2 4 4" xfId="31422"/>
    <cellStyle name="Saída 2 2 2 5 2 5" xfId="31423"/>
    <cellStyle name="Saída 2 2 2 5 2 5 2" xfId="31424"/>
    <cellStyle name="Saída 2 2 2 5 2 5 2 2" xfId="31425"/>
    <cellStyle name="Saída 2 2 2 5 2 5 2 3" xfId="31426"/>
    <cellStyle name="Saída 2 2 2 5 2 5 2 4" xfId="31427"/>
    <cellStyle name="Saída 2 2 2 5 2 5 2 5" xfId="31428"/>
    <cellStyle name="Saída 2 2 2 5 2 5 3" xfId="31429"/>
    <cellStyle name="Saída 2 2 2 5 2 5 3 2" xfId="31430"/>
    <cellStyle name="Saída 2 2 2 5 2 5 3 3" xfId="31431"/>
    <cellStyle name="Saída 2 2 2 5 2 5 3 4" xfId="31432"/>
    <cellStyle name="Saída 2 2 2 5 2 5 3 5" xfId="31433"/>
    <cellStyle name="Saída 2 2 2 5 2 5 4" xfId="31434"/>
    <cellStyle name="Saída 2 2 2 5 2 6" xfId="31435"/>
    <cellStyle name="Saída 2 2 2 5 2 6 2" xfId="31436"/>
    <cellStyle name="Saída 2 2 2 5 2 6 2 2" xfId="31437"/>
    <cellStyle name="Saída 2 2 2 5 2 6 2 3" xfId="31438"/>
    <cellStyle name="Saída 2 2 2 5 2 6 2 4" xfId="31439"/>
    <cellStyle name="Saída 2 2 2 5 2 6 2 5" xfId="31440"/>
    <cellStyle name="Saída 2 2 2 5 2 6 3" xfId="31441"/>
    <cellStyle name="Saída 2 2 2 5 2 6 3 2" xfId="31442"/>
    <cellStyle name="Saída 2 2 2 5 2 6 3 3" xfId="31443"/>
    <cellStyle name="Saída 2 2 2 5 2 6 3 4" xfId="31444"/>
    <cellStyle name="Saída 2 2 2 5 2 6 3 5" xfId="31445"/>
    <cellStyle name="Saída 2 2 2 5 2 6 4" xfId="31446"/>
    <cellStyle name="Saída 2 2 2 5 2 7" xfId="31447"/>
    <cellStyle name="Saída 2 2 2 5 2 7 2" xfId="31448"/>
    <cellStyle name="Saída 2 2 2 5 2 7 3" xfId="31449"/>
    <cellStyle name="Saída 2 2 2 5 2 7 4" xfId="31450"/>
    <cellStyle name="Saída 2 2 2 5 2 8" xfId="31451"/>
    <cellStyle name="Saída 2 2 2 5 2 8 2" xfId="31452"/>
    <cellStyle name="Saída 2 2 2 5 2 8 3" xfId="31453"/>
    <cellStyle name="Saída 2 2 2 5 2 8 4" xfId="31454"/>
    <cellStyle name="Saída 2 2 2 5 2 8 5" xfId="31455"/>
    <cellStyle name="Saída 2 2 2 5 2 9" xfId="31456"/>
    <cellStyle name="Saída 2 2 2 5 2 9 2" xfId="31457"/>
    <cellStyle name="Saída 2 2 2 5 2 9 3" xfId="31458"/>
    <cellStyle name="Saída 2 2 2 5 2 9 4" xfId="31459"/>
    <cellStyle name="Saída 2 2 2 5 2 9 5" xfId="31460"/>
    <cellStyle name="Saída 2 2 2 5 3" xfId="31461"/>
    <cellStyle name="Saída 2 2 2 5 3 2" xfId="31462"/>
    <cellStyle name="Saída 2 2 2 5 3 2 2" xfId="31463"/>
    <cellStyle name="Saída 2 2 2 5 3 2 3" xfId="31464"/>
    <cellStyle name="Saída 2 2 2 5 3 3" xfId="31465"/>
    <cellStyle name="Saída 2 2 2 5 3 3 2" xfId="31466"/>
    <cellStyle name="Saída 2 2 2 5 3 3 3" xfId="31467"/>
    <cellStyle name="Saída 2 2 2 5 3 3 4" xfId="31468"/>
    <cellStyle name="Saída 2 2 2 5 3 3 5" xfId="31469"/>
    <cellStyle name="Saída 2 2 2 5 3 4" xfId="31470"/>
    <cellStyle name="Saída 2 2 2 5 3 4 2" xfId="31471"/>
    <cellStyle name="Saída 2 2 2 5 3 4 3" xfId="31472"/>
    <cellStyle name="Saída 2 2 2 5 3 4 4" xfId="31473"/>
    <cellStyle name="Saída 2 2 2 5 3 5" xfId="31474"/>
    <cellStyle name="Saída 2 2 2 5 3 5 2" xfId="31475"/>
    <cellStyle name="Saída 2 2 2 5 3 5 3" xfId="31476"/>
    <cellStyle name="Saída 2 2 2 5 3 5 4" xfId="31477"/>
    <cellStyle name="Saída 2 2 2 5 3 6" xfId="31478"/>
    <cellStyle name="Saída 2 2 2 5 4" xfId="31479"/>
    <cellStyle name="Saída 2 2 2 5 4 2" xfId="31480"/>
    <cellStyle name="Saída 2 2 2 5 4 2 2" xfId="31481"/>
    <cellStyle name="Saída 2 2 2 5 4 2 3" xfId="31482"/>
    <cellStyle name="Saída 2 2 2 5 4 3" xfId="31483"/>
    <cellStyle name="Saída 2 2 2 5 4 3 2" xfId="31484"/>
    <cellStyle name="Saída 2 2 2 5 4 3 3" xfId="31485"/>
    <cellStyle name="Saída 2 2 2 5 4 3 4" xfId="31486"/>
    <cellStyle name="Saída 2 2 2 5 4 3 5" xfId="31487"/>
    <cellStyle name="Saída 2 2 2 5 4 4" xfId="31488"/>
    <cellStyle name="Saída 2 2 2 5 4 4 2" xfId="31489"/>
    <cellStyle name="Saída 2 2 2 5 4 4 3" xfId="31490"/>
    <cellStyle name="Saída 2 2 2 5 4 4 4" xfId="31491"/>
    <cellStyle name="Saída 2 2 2 5 4 5" xfId="31492"/>
    <cellStyle name="Saída 2 2 2 5 4 5 2" xfId="31493"/>
    <cellStyle name="Saída 2 2 2 5 4 5 3" xfId="31494"/>
    <cellStyle name="Saída 2 2 2 5 4 5 4" xfId="31495"/>
    <cellStyle name="Saída 2 2 2 5 4 6" xfId="31496"/>
    <cellStyle name="Saída 2 2 2 5 5" xfId="31497"/>
    <cellStyle name="Saída 2 2 2 5 5 2" xfId="31498"/>
    <cellStyle name="Saída 2 2 2 5 5 2 2" xfId="31499"/>
    <cellStyle name="Saída 2 2 2 5 5 2 3" xfId="31500"/>
    <cellStyle name="Saída 2 2 2 5 5 2 4" xfId="31501"/>
    <cellStyle name="Saída 2 2 2 5 5 2 5" xfId="31502"/>
    <cellStyle name="Saída 2 2 2 5 5 3" xfId="31503"/>
    <cellStyle name="Saída 2 2 2 5 5 3 2" xfId="31504"/>
    <cellStyle name="Saída 2 2 2 5 5 3 3" xfId="31505"/>
    <cellStyle name="Saída 2 2 2 5 5 3 4" xfId="31506"/>
    <cellStyle name="Saída 2 2 2 5 5 3 5" xfId="31507"/>
    <cellStyle name="Saída 2 2 2 5 5 4" xfId="31508"/>
    <cellStyle name="Saída 2 2 2 5 6" xfId="31509"/>
    <cellStyle name="Saída 2 2 2 5 6 2" xfId="31510"/>
    <cellStyle name="Saída 2 2 2 5 6 2 2" xfId="31511"/>
    <cellStyle name="Saída 2 2 2 5 6 2 3" xfId="31512"/>
    <cellStyle name="Saída 2 2 2 5 6 2 4" xfId="31513"/>
    <cellStyle name="Saída 2 2 2 5 6 2 5" xfId="31514"/>
    <cellStyle name="Saída 2 2 2 5 6 3" xfId="31515"/>
    <cellStyle name="Saída 2 2 2 5 6 3 2" xfId="31516"/>
    <cellStyle name="Saída 2 2 2 5 6 3 3" xfId="31517"/>
    <cellStyle name="Saída 2 2 2 5 6 3 4" xfId="31518"/>
    <cellStyle name="Saída 2 2 2 5 6 3 5" xfId="31519"/>
    <cellStyle name="Saída 2 2 2 5 6 4" xfId="31520"/>
    <cellStyle name="Saída 2 2 2 5 7" xfId="31521"/>
    <cellStyle name="Saída 2 2 2 5 7 2" xfId="31522"/>
    <cellStyle name="Saída 2 2 2 5 7 2 2" xfId="31523"/>
    <cellStyle name="Saída 2 2 2 5 7 2 3" xfId="31524"/>
    <cellStyle name="Saída 2 2 2 5 7 2 4" xfId="31525"/>
    <cellStyle name="Saída 2 2 2 5 7 2 5" xfId="31526"/>
    <cellStyle name="Saída 2 2 2 5 7 3" xfId="31527"/>
    <cellStyle name="Saída 2 2 2 5 7 3 2" xfId="31528"/>
    <cellStyle name="Saída 2 2 2 5 7 3 3" xfId="31529"/>
    <cellStyle name="Saída 2 2 2 5 7 3 4" xfId="31530"/>
    <cellStyle name="Saída 2 2 2 5 7 3 5" xfId="31531"/>
    <cellStyle name="Saída 2 2 2 5 7 4" xfId="31532"/>
    <cellStyle name="Saída 2 2 2 5 8" xfId="31533"/>
    <cellStyle name="Saída 2 2 2 5 8 2" xfId="31534"/>
    <cellStyle name="Saída 2 2 2 5 8 2 2" xfId="31535"/>
    <cellStyle name="Saída 2 2 2 5 8 2 3" xfId="31536"/>
    <cellStyle name="Saída 2 2 2 5 8 2 4" xfId="31537"/>
    <cellStyle name="Saída 2 2 2 5 8 3" xfId="31538"/>
    <cellStyle name="Saída 2 2 2 5 8 4" xfId="31539"/>
    <cellStyle name="Saída 2 2 2 5 9" xfId="31540"/>
    <cellStyle name="Saída 2 2 2 6" xfId="31541"/>
    <cellStyle name="Saída 2 2 2 6 10" xfId="31542"/>
    <cellStyle name="Saída 2 2 2 6 11" xfId="31543"/>
    <cellStyle name="Saída 2 2 2 6 12" xfId="31544"/>
    <cellStyle name="Saída 2 2 2 6 13" xfId="31545"/>
    <cellStyle name="Saída 2 2 2 6 2" xfId="31546"/>
    <cellStyle name="Saída 2 2 2 6 2 10" xfId="31547"/>
    <cellStyle name="Saída 2 2 2 6 2 10 2" xfId="31548"/>
    <cellStyle name="Saída 2 2 2 6 2 10 3" xfId="31549"/>
    <cellStyle name="Saída 2 2 2 6 2 10 4" xfId="31550"/>
    <cellStyle name="Saída 2 2 2 6 2 10 5" xfId="31551"/>
    <cellStyle name="Saída 2 2 2 6 2 11" xfId="31552"/>
    <cellStyle name="Saída 2 2 2 6 2 2" xfId="31553"/>
    <cellStyle name="Saída 2 2 2 6 2 2 2" xfId="31554"/>
    <cellStyle name="Saída 2 2 2 6 2 2 2 2" xfId="31555"/>
    <cellStyle name="Saída 2 2 2 6 2 2 2 3" xfId="31556"/>
    <cellStyle name="Saída 2 2 2 6 2 2 2 4" xfId="31557"/>
    <cellStyle name="Saída 2 2 2 6 2 2 2 5" xfId="31558"/>
    <cellStyle name="Saída 2 2 2 6 2 2 3" xfId="31559"/>
    <cellStyle name="Saída 2 2 2 6 2 2 3 2" xfId="31560"/>
    <cellStyle name="Saída 2 2 2 6 2 2 3 3" xfId="31561"/>
    <cellStyle name="Saída 2 2 2 6 2 2 3 4" xfId="31562"/>
    <cellStyle name="Saída 2 2 2 6 2 2 4" xfId="31563"/>
    <cellStyle name="Saída 2 2 2 6 2 2 4 2" xfId="31564"/>
    <cellStyle name="Saída 2 2 2 6 2 2 4 3" xfId="31565"/>
    <cellStyle name="Saída 2 2 2 6 2 2 4 4" xfId="31566"/>
    <cellStyle name="Saída 2 2 2 6 2 2 5" xfId="31567"/>
    <cellStyle name="Saída 2 2 2 6 2 2 5 2" xfId="31568"/>
    <cellStyle name="Saída 2 2 2 6 2 2 5 3" xfId="31569"/>
    <cellStyle name="Saída 2 2 2 6 2 2 5 4" xfId="31570"/>
    <cellStyle name="Saída 2 2 2 6 2 2 6" xfId="31571"/>
    <cellStyle name="Saída 2 2 2 6 2 3" xfId="31572"/>
    <cellStyle name="Saída 2 2 2 6 2 3 2" xfId="31573"/>
    <cellStyle name="Saída 2 2 2 6 2 3 2 2" xfId="31574"/>
    <cellStyle name="Saída 2 2 2 6 2 3 2 3" xfId="31575"/>
    <cellStyle name="Saída 2 2 2 6 2 3 3" xfId="31576"/>
    <cellStyle name="Saída 2 2 2 6 2 3 3 2" xfId="31577"/>
    <cellStyle name="Saída 2 2 2 6 2 3 3 3" xfId="31578"/>
    <cellStyle name="Saída 2 2 2 6 2 3 3 4" xfId="31579"/>
    <cellStyle name="Saída 2 2 2 6 2 3 3 5" xfId="31580"/>
    <cellStyle name="Saída 2 2 2 6 2 3 4" xfId="31581"/>
    <cellStyle name="Saída 2 2 2 6 2 3 4 2" xfId="31582"/>
    <cellStyle name="Saída 2 2 2 6 2 3 4 3" xfId="31583"/>
    <cellStyle name="Saída 2 2 2 6 2 3 4 4" xfId="31584"/>
    <cellStyle name="Saída 2 2 2 6 2 3 5" xfId="31585"/>
    <cellStyle name="Saída 2 2 2 6 2 3 5 2" xfId="31586"/>
    <cellStyle name="Saída 2 2 2 6 2 3 5 3" xfId="31587"/>
    <cellStyle name="Saída 2 2 2 6 2 3 5 4" xfId="31588"/>
    <cellStyle name="Saída 2 2 2 6 2 3 6" xfId="31589"/>
    <cellStyle name="Saída 2 2 2 6 2 4" xfId="31590"/>
    <cellStyle name="Saída 2 2 2 6 2 4 2" xfId="31591"/>
    <cellStyle name="Saída 2 2 2 6 2 4 2 2" xfId="31592"/>
    <cellStyle name="Saída 2 2 2 6 2 4 2 3" xfId="31593"/>
    <cellStyle name="Saída 2 2 2 6 2 4 2 4" xfId="31594"/>
    <cellStyle name="Saída 2 2 2 6 2 4 2 5" xfId="31595"/>
    <cellStyle name="Saída 2 2 2 6 2 4 3" xfId="31596"/>
    <cellStyle name="Saída 2 2 2 6 2 4 3 2" xfId="31597"/>
    <cellStyle name="Saída 2 2 2 6 2 4 3 3" xfId="31598"/>
    <cellStyle name="Saída 2 2 2 6 2 4 3 4" xfId="31599"/>
    <cellStyle name="Saída 2 2 2 6 2 4 3 5" xfId="31600"/>
    <cellStyle name="Saída 2 2 2 6 2 4 4" xfId="31601"/>
    <cellStyle name="Saída 2 2 2 6 2 5" xfId="31602"/>
    <cellStyle name="Saída 2 2 2 6 2 5 2" xfId="31603"/>
    <cellStyle name="Saída 2 2 2 6 2 5 2 2" xfId="31604"/>
    <cellStyle name="Saída 2 2 2 6 2 5 2 3" xfId="31605"/>
    <cellStyle name="Saída 2 2 2 6 2 5 2 4" xfId="31606"/>
    <cellStyle name="Saída 2 2 2 6 2 5 2 5" xfId="31607"/>
    <cellStyle name="Saída 2 2 2 6 2 5 3" xfId="31608"/>
    <cellStyle name="Saída 2 2 2 6 2 5 3 2" xfId="31609"/>
    <cellStyle name="Saída 2 2 2 6 2 5 3 3" xfId="31610"/>
    <cellStyle name="Saída 2 2 2 6 2 5 3 4" xfId="31611"/>
    <cellStyle name="Saída 2 2 2 6 2 5 3 5" xfId="31612"/>
    <cellStyle name="Saída 2 2 2 6 2 5 4" xfId="31613"/>
    <cellStyle name="Saída 2 2 2 6 2 6" xfId="31614"/>
    <cellStyle name="Saída 2 2 2 6 2 6 2" xfId="31615"/>
    <cellStyle name="Saída 2 2 2 6 2 6 2 2" xfId="31616"/>
    <cellStyle name="Saída 2 2 2 6 2 6 2 3" xfId="31617"/>
    <cellStyle name="Saída 2 2 2 6 2 6 2 4" xfId="31618"/>
    <cellStyle name="Saída 2 2 2 6 2 6 2 5" xfId="31619"/>
    <cellStyle name="Saída 2 2 2 6 2 6 3" xfId="31620"/>
    <cellStyle name="Saída 2 2 2 6 2 6 3 2" xfId="31621"/>
    <cellStyle name="Saída 2 2 2 6 2 6 3 3" xfId="31622"/>
    <cellStyle name="Saída 2 2 2 6 2 6 3 4" xfId="31623"/>
    <cellStyle name="Saída 2 2 2 6 2 6 3 5" xfId="31624"/>
    <cellStyle name="Saída 2 2 2 6 2 6 4" xfId="31625"/>
    <cellStyle name="Saída 2 2 2 6 2 7" xfId="31626"/>
    <cellStyle name="Saída 2 2 2 6 2 7 2" xfId="31627"/>
    <cellStyle name="Saída 2 2 2 6 2 7 3" xfId="31628"/>
    <cellStyle name="Saída 2 2 2 6 2 7 4" xfId="31629"/>
    <cellStyle name="Saída 2 2 2 6 2 8" xfId="31630"/>
    <cellStyle name="Saída 2 2 2 6 2 8 2" xfId="31631"/>
    <cellStyle name="Saída 2 2 2 6 2 8 3" xfId="31632"/>
    <cellStyle name="Saída 2 2 2 6 2 8 4" xfId="31633"/>
    <cellStyle name="Saída 2 2 2 6 2 8 5" xfId="31634"/>
    <cellStyle name="Saída 2 2 2 6 2 9" xfId="31635"/>
    <cellStyle name="Saída 2 2 2 6 2 9 2" xfId="31636"/>
    <cellStyle name="Saída 2 2 2 6 2 9 3" xfId="31637"/>
    <cellStyle name="Saída 2 2 2 6 2 9 4" xfId="31638"/>
    <cellStyle name="Saída 2 2 2 6 2 9 5" xfId="31639"/>
    <cellStyle name="Saída 2 2 2 6 3" xfId="31640"/>
    <cellStyle name="Saída 2 2 2 6 3 2" xfId="31641"/>
    <cellStyle name="Saída 2 2 2 6 3 2 2" xfId="31642"/>
    <cellStyle name="Saída 2 2 2 6 3 2 3" xfId="31643"/>
    <cellStyle name="Saída 2 2 2 6 3 3" xfId="31644"/>
    <cellStyle name="Saída 2 2 2 6 3 3 2" xfId="31645"/>
    <cellStyle name="Saída 2 2 2 6 3 3 3" xfId="31646"/>
    <cellStyle name="Saída 2 2 2 6 3 3 4" xfId="31647"/>
    <cellStyle name="Saída 2 2 2 6 3 3 5" xfId="31648"/>
    <cellStyle name="Saída 2 2 2 6 3 4" xfId="31649"/>
    <cellStyle name="Saída 2 2 2 6 3 4 2" xfId="31650"/>
    <cellStyle name="Saída 2 2 2 6 3 4 3" xfId="31651"/>
    <cellStyle name="Saída 2 2 2 6 3 4 4" xfId="31652"/>
    <cellStyle name="Saída 2 2 2 6 3 5" xfId="31653"/>
    <cellStyle name="Saída 2 2 2 6 3 5 2" xfId="31654"/>
    <cellStyle name="Saída 2 2 2 6 3 5 3" xfId="31655"/>
    <cellStyle name="Saída 2 2 2 6 3 5 4" xfId="31656"/>
    <cellStyle name="Saída 2 2 2 6 3 6" xfId="31657"/>
    <cellStyle name="Saída 2 2 2 6 4" xfId="31658"/>
    <cellStyle name="Saída 2 2 2 6 4 2" xfId="31659"/>
    <cellStyle name="Saída 2 2 2 6 4 2 2" xfId="31660"/>
    <cellStyle name="Saída 2 2 2 6 4 2 3" xfId="31661"/>
    <cellStyle name="Saída 2 2 2 6 4 3" xfId="31662"/>
    <cellStyle name="Saída 2 2 2 6 4 3 2" xfId="31663"/>
    <cellStyle name="Saída 2 2 2 6 4 3 3" xfId="31664"/>
    <cellStyle name="Saída 2 2 2 6 4 3 4" xfId="31665"/>
    <cellStyle name="Saída 2 2 2 6 4 3 5" xfId="31666"/>
    <cellStyle name="Saída 2 2 2 6 4 4" xfId="31667"/>
    <cellStyle name="Saída 2 2 2 6 4 4 2" xfId="31668"/>
    <cellStyle name="Saída 2 2 2 6 4 4 3" xfId="31669"/>
    <cellStyle name="Saída 2 2 2 6 4 4 4" xfId="31670"/>
    <cellStyle name="Saída 2 2 2 6 4 5" xfId="31671"/>
    <cellStyle name="Saída 2 2 2 6 4 5 2" xfId="31672"/>
    <cellStyle name="Saída 2 2 2 6 4 5 3" xfId="31673"/>
    <cellStyle name="Saída 2 2 2 6 4 5 4" xfId="31674"/>
    <cellStyle name="Saída 2 2 2 6 4 6" xfId="31675"/>
    <cellStyle name="Saída 2 2 2 6 5" xfId="31676"/>
    <cellStyle name="Saída 2 2 2 6 5 2" xfId="31677"/>
    <cellStyle name="Saída 2 2 2 6 5 2 2" xfId="31678"/>
    <cellStyle name="Saída 2 2 2 6 5 2 3" xfId="31679"/>
    <cellStyle name="Saída 2 2 2 6 5 2 4" xfId="31680"/>
    <cellStyle name="Saída 2 2 2 6 5 2 5" xfId="31681"/>
    <cellStyle name="Saída 2 2 2 6 5 3" xfId="31682"/>
    <cellStyle name="Saída 2 2 2 6 5 3 2" xfId="31683"/>
    <cellStyle name="Saída 2 2 2 6 5 3 3" xfId="31684"/>
    <cellStyle name="Saída 2 2 2 6 5 3 4" xfId="31685"/>
    <cellStyle name="Saída 2 2 2 6 5 3 5" xfId="31686"/>
    <cellStyle name="Saída 2 2 2 6 5 4" xfId="31687"/>
    <cellStyle name="Saída 2 2 2 6 6" xfId="31688"/>
    <cellStyle name="Saída 2 2 2 6 6 2" xfId="31689"/>
    <cellStyle name="Saída 2 2 2 6 6 2 2" xfId="31690"/>
    <cellStyle name="Saída 2 2 2 6 6 2 3" xfId="31691"/>
    <cellStyle name="Saída 2 2 2 6 6 2 4" xfId="31692"/>
    <cellStyle name="Saída 2 2 2 6 6 2 5" xfId="31693"/>
    <cellStyle name="Saída 2 2 2 6 6 3" xfId="31694"/>
    <cellStyle name="Saída 2 2 2 6 6 3 2" xfId="31695"/>
    <cellStyle name="Saída 2 2 2 6 6 3 3" xfId="31696"/>
    <cellStyle name="Saída 2 2 2 6 6 3 4" xfId="31697"/>
    <cellStyle name="Saída 2 2 2 6 6 3 5" xfId="31698"/>
    <cellStyle name="Saída 2 2 2 6 6 4" xfId="31699"/>
    <cellStyle name="Saída 2 2 2 6 7" xfId="31700"/>
    <cellStyle name="Saída 2 2 2 6 7 2" xfId="31701"/>
    <cellStyle name="Saída 2 2 2 6 7 2 2" xfId="31702"/>
    <cellStyle name="Saída 2 2 2 6 7 2 3" xfId="31703"/>
    <cellStyle name="Saída 2 2 2 6 7 2 4" xfId="31704"/>
    <cellStyle name="Saída 2 2 2 6 7 2 5" xfId="31705"/>
    <cellStyle name="Saída 2 2 2 6 7 3" xfId="31706"/>
    <cellStyle name="Saída 2 2 2 6 7 3 2" xfId="31707"/>
    <cellStyle name="Saída 2 2 2 6 7 3 3" xfId="31708"/>
    <cellStyle name="Saída 2 2 2 6 7 3 4" xfId="31709"/>
    <cellStyle name="Saída 2 2 2 6 7 3 5" xfId="31710"/>
    <cellStyle name="Saída 2 2 2 6 7 4" xfId="31711"/>
    <cellStyle name="Saída 2 2 2 6 8" xfId="31712"/>
    <cellStyle name="Saída 2 2 2 6 8 2" xfId="31713"/>
    <cellStyle name="Saída 2 2 2 6 8 2 2" xfId="31714"/>
    <cellStyle name="Saída 2 2 2 6 8 2 3" xfId="31715"/>
    <cellStyle name="Saída 2 2 2 6 8 2 4" xfId="31716"/>
    <cellStyle name="Saída 2 2 2 6 8 3" xfId="31717"/>
    <cellStyle name="Saída 2 2 2 6 8 4" xfId="31718"/>
    <cellStyle name="Saída 2 2 2 6 9" xfId="31719"/>
    <cellStyle name="Saída 2 2 2 7" xfId="31720"/>
    <cellStyle name="Saída 2 2 2 7 10" xfId="31721"/>
    <cellStyle name="Saída 2 2 2 7 11" xfId="31722"/>
    <cellStyle name="Saída 2 2 2 7 12" xfId="31723"/>
    <cellStyle name="Saída 2 2 2 7 13" xfId="31724"/>
    <cellStyle name="Saída 2 2 2 7 2" xfId="31725"/>
    <cellStyle name="Saída 2 2 2 7 2 10" xfId="31726"/>
    <cellStyle name="Saída 2 2 2 7 2 10 2" xfId="31727"/>
    <cellStyle name="Saída 2 2 2 7 2 10 3" xfId="31728"/>
    <cellStyle name="Saída 2 2 2 7 2 10 4" xfId="31729"/>
    <cellStyle name="Saída 2 2 2 7 2 10 5" xfId="31730"/>
    <cellStyle name="Saída 2 2 2 7 2 11" xfId="31731"/>
    <cellStyle name="Saída 2 2 2 7 2 2" xfId="31732"/>
    <cellStyle name="Saída 2 2 2 7 2 2 2" xfId="31733"/>
    <cellStyle name="Saída 2 2 2 7 2 2 2 2" xfId="31734"/>
    <cellStyle name="Saída 2 2 2 7 2 2 2 3" xfId="31735"/>
    <cellStyle name="Saída 2 2 2 7 2 2 2 4" xfId="31736"/>
    <cellStyle name="Saída 2 2 2 7 2 2 2 5" xfId="31737"/>
    <cellStyle name="Saída 2 2 2 7 2 2 3" xfId="31738"/>
    <cellStyle name="Saída 2 2 2 7 2 2 3 2" xfId="31739"/>
    <cellStyle name="Saída 2 2 2 7 2 2 3 3" xfId="31740"/>
    <cellStyle name="Saída 2 2 2 7 2 2 3 4" xfId="31741"/>
    <cellStyle name="Saída 2 2 2 7 2 2 4" xfId="31742"/>
    <cellStyle name="Saída 2 2 2 7 2 2 4 2" xfId="31743"/>
    <cellStyle name="Saída 2 2 2 7 2 2 4 3" xfId="31744"/>
    <cellStyle name="Saída 2 2 2 7 2 2 4 4" xfId="31745"/>
    <cellStyle name="Saída 2 2 2 7 2 2 5" xfId="31746"/>
    <cellStyle name="Saída 2 2 2 7 2 2 5 2" xfId="31747"/>
    <cellStyle name="Saída 2 2 2 7 2 2 5 3" xfId="31748"/>
    <cellStyle name="Saída 2 2 2 7 2 2 5 4" xfId="31749"/>
    <cellStyle name="Saída 2 2 2 7 2 2 6" xfId="31750"/>
    <cellStyle name="Saída 2 2 2 7 2 3" xfId="31751"/>
    <cellStyle name="Saída 2 2 2 7 2 3 2" xfId="31752"/>
    <cellStyle name="Saída 2 2 2 7 2 3 2 2" xfId="31753"/>
    <cellStyle name="Saída 2 2 2 7 2 3 2 3" xfId="31754"/>
    <cellStyle name="Saída 2 2 2 7 2 3 3" xfId="31755"/>
    <cellStyle name="Saída 2 2 2 7 2 3 3 2" xfId="31756"/>
    <cellStyle name="Saída 2 2 2 7 2 3 3 3" xfId="31757"/>
    <cellStyle name="Saída 2 2 2 7 2 3 3 4" xfId="31758"/>
    <cellStyle name="Saída 2 2 2 7 2 3 3 5" xfId="31759"/>
    <cellStyle name="Saída 2 2 2 7 2 3 4" xfId="31760"/>
    <cellStyle name="Saída 2 2 2 7 2 3 4 2" xfId="31761"/>
    <cellStyle name="Saída 2 2 2 7 2 3 4 3" xfId="31762"/>
    <cellStyle name="Saída 2 2 2 7 2 3 4 4" xfId="31763"/>
    <cellStyle name="Saída 2 2 2 7 2 3 5" xfId="31764"/>
    <cellStyle name="Saída 2 2 2 7 2 3 5 2" xfId="31765"/>
    <cellStyle name="Saída 2 2 2 7 2 3 5 3" xfId="31766"/>
    <cellStyle name="Saída 2 2 2 7 2 3 5 4" xfId="31767"/>
    <cellStyle name="Saída 2 2 2 7 2 3 6" xfId="31768"/>
    <cellStyle name="Saída 2 2 2 7 2 4" xfId="31769"/>
    <cellStyle name="Saída 2 2 2 7 2 4 2" xfId="31770"/>
    <cellStyle name="Saída 2 2 2 7 2 4 2 2" xfId="31771"/>
    <cellStyle name="Saída 2 2 2 7 2 4 2 3" xfId="31772"/>
    <cellStyle name="Saída 2 2 2 7 2 4 2 4" xfId="31773"/>
    <cellStyle name="Saída 2 2 2 7 2 4 2 5" xfId="31774"/>
    <cellStyle name="Saída 2 2 2 7 2 4 3" xfId="31775"/>
    <cellStyle name="Saída 2 2 2 7 2 4 3 2" xfId="31776"/>
    <cellStyle name="Saída 2 2 2 7 2 4 3 3" xfId="31777"/>
    <cellStyle name="Saída 2 2 2 7 2 4 3 4" xfId="31778"/>
    <cellStyle name="Saída 2 2 2 7 2 4 3 5" xfId="31779"/>
    <cellStyle name="Saída 2 2 2 7 2 4 4" xfId="31780"/>
    <cellStyle name="Saída 2 2 2 7 2 5" xfId="31781"/>
    <cellStyle name="Saída 2 2 2 7 2 5 2" xfId="31782"/>
    <cellStyle name="Saída 2 2 2 7 2 5 2 2" xfId="31783"/>
    <cellStyle name="Saída 2 2 2 7 2 5 2 3" xfId="31784"/>
    <cellStyle name="Saída 2 2 2 7 2 5 2 4" xfId="31785"/>
    <cellStyle name="Saída 2 2 2 7 2 5 2 5" xfId="31786"/>
    <cellStyle name="Saída 2 2 2 7 2 5 3" xfId="31787"/>
    <cellStyle name="Saída 2 2 2 7 2 5 3 2" xfId="31788"/>
    <cellStyle name="Saída 2 2 2 7 2 5 3 3" xfId="31789"/>
    <cellStyle name="Saída 2 2 2 7 2 5 3 4" xfId="31790"/>
    <cellStyle name="Saída 2 2 2 7 2 5 3 5" xfId="31791"/>
    <cellStyle name="Saída 2 2 2 7 2 5 4" xfId="31792"/>
    <cellStyle name="Saída 2 2 2 7 2 6" xfId="31793"/>
    <cellStyle name="Saída 2 2 2 7 2 6 2" xfId="31794"/>
    <cellStyle name="Saída 2 2 2 7 2 6 2 2" xfId="31795"/>
    <cellStyle name="Saída 2 2 2 7 2 6 2 3" xfId="31796"/>
    <cellStyle name="Saída 2 2 2 7 2 6 2 4" xfId="31797"/>
    <cellStyle name="Saída 2 2 2 7 2 6 2 5" xfId="31798"/>
    <cellStyle name="Saída 2 2 2 7 2 6 3" xfId="31799"/>
    <cellStyle name="Saída 2 2 2 7 2 6 3 2" xfId="31800"/>
    <cellStyle name="Saída 2 2 2 7 2 6 3 3" xfId="31801"/>
    <cellStyle name="Saída 2 2 2 7 2 6 3 4" xfId="31802"/>
    <cellStyle name="Saída 2 2 2 7 2 6 3 5" xfId="31803"/>
    <cellStyle name="Saída 2 2 2 7 2 6 4" xfId="31804"/>
    <cellStyle name="Saída 2 2 2 7 2 7" xfId="31805"/>
    <cellStyle name="Saída 2 2 2 7 2 7 2" xfId="31806"/>
    <cellStyle name="Saída 2 2 2 7 2 7 3" xfId="31807"/>
    <cellStyle name="Saída 2 2 2 7 2 7 4" xfId="31808"/>
    <cellStyle name="Saída 2 2 2 7 2 8" xfId="31809"/>
    <cellStyle name="Saída 2 2 2 7 2 8 2" xfId="31810"/>
    <cellStyle name="Saída 2 2 2 7 2 8 3" xfId="31811"/>
    <cellStyle name="Saída 2 2 2 7 2 8 4" xfId="31812"/>
    <cellStyle name="Saída 2 2 2 7 2 8 5" xfId="31813"/>
    <cellStyle name="Saída 2 2 2 7 2 9" xfId="31814"/>
    <cellStyle name="Saída 2 2 2 7 2 9 2" xfId="31815"/>
    <cellStyle name="Saída 2 2 2 7 2 9 3" xfId="31816"/>
    <cellStyle name="Saída 2 2 2 7 2 9 4" xfId="31817"/>
    <cellStyle name="Saída 2 2 2 7 2 9 5" xfId="31818"/>
    <cellStyle name="Saída 2 2 2 7 3" xfId="31819"/>
    <cellStyle name="Saída 2 2 2 7 3 2" xfId="31820"/>
    <cellStyle name="Saída 2 2 2 7 3 2 2" xfId="31821"/>
    <cellStyle name="Saída 2 2 2 7 3 2 3" xfId="31822"/>
    <cellStyle name="Saída 2 2 2 7 3 3" xfId="31823"/>
    <cellStyle name="Saída 2 2 2 7 3 3 2" xfId="31824"/>
    <cellStyle name="Saída 2 2 2 7 3 3 3" xfId="31825"/>
    <cellStyle name="Saída 2 2 2 7 3 3 4" xfId="31826"/>
    <cellStyle name="Saída 2 2 2 7 3 3 5" xfId="31827"/>
    <cellStyle name="Saída 2 2 2 7 3 4" xfId="31828"/>
    <cellStyle name="Saída 2 2 2 7 3 4 2" xfId="31829"/>
    <cellStyle name="Saída 2 2 2 7 3 4 3" xfId="31830"/>
    <cellStyle name="Saída 2 2 2 7 3 4 4" xfId="31831"/>
    <cellStyle name="Saída 2 2 2 7 3 5" xfId="31832"/>
    <cellStyle name="Saída 2 2 2 7 3 5 2" xfId="31833"/>
    <cellStyle name="Saída 2 2 2 7 3 5 3" xfId="31834"/>
    <cellStyle name="Saída 2 2 2 7 3 5 4" xfId="31835"/>
    <cellStyle name="Saída 2 2 2 7 3 6" xfId="31836"/>
    <cellStyle name="Saída 2 2 2 7 4" xfId="31837"/>
    <cellStyle name="Saída 2 2 2 7 4 2" xfId="31838"/>
    <cellStyle name="Saída 2 2 2 7 4 2 2" xfId="31839"/>
    <cellStyle name="Saída 2 2 2 7 4 2 3" xfId="31840"/>
    <cellStyle name="Saída 2 2 2 7 4 3" xfId="31841"/>
    <cellStyle name="Saída 2 2 2 7 4 3 2" xfId="31842"/>
    <cellStyle name="Saída 2 2 2 7 4 3 3" xfId="31843"/>
    <cellStyle name="Saída 2 2 2 7 4 3 4" xfId="31844"/>
    <cellStyle name="Saída 2 2 2 7 4 3 5" xfId="31845"/>
    <cellStyle name="Saída 2 2 2 7 4 4" xfId="31846"/>
    <cellStyle name="Saída 2 2 2 7 4 4 2" xfId="31847"/>
    <cellStyle name="Saída 2 2 2 7 4 4 3" xfId="31848"/>
    <cellStyle name="Saída 2 2 2 7 4 4 4" xfId="31849"/>
    <cellStyle name="Saída 2 2 2 7 4 5" xfId="31850"/>
    <cellStyle name="Saída 2 2 2 7 4 5 2" xfId="31851"/>
    <cellStyle name="Saída 2 2 2 7 4 5 3" xfId="31852"/>
    <cellStyle name="Saída 2 2 2 7 4 5 4" xfId="31853"/>
    <cellStyle name="Saída 2 2 2 7 4 6" xfId="31854"/>
    <cellStyle name="Saída 2 2 2 7 5" xfId="31855"/>
    <cellStyle name="Saída 2 2 2 7 5 2" xfId="31856"/>
    <cellStyle name="Saída 2 2 2 7 5 2 2" xfId="31857"/>
    <cellStyle name="Saída 2 2 2 7 5 2 3" xfId="31858"/>
    <cellStyle name="Saída 2 2 2 7 5 2 4" xfId="31859"/>
    <cellStyle name="Saída 2 2 2 7 5 2 5" xfId="31860"/>
    <cellStyle name="Saída 2 2 2 7 5 3" xfId="31861"/>
    <cellStyle name="Saída 2 2 2 7 5 3 2" xfId="31862"/>
    <cellStyle name="Saída 2 2 2 7 5 3 3" xfId="31863"/>
    <cellStyle name="Saída 2 2 2 7 5 3 4" xfId="31864"/>
    <cellStyle name="Saída 2 2 2 7 5 3 5" xfId="31865"/>
    <cellStyle name="Saída 2 2 2 7 5 4" xfId="31866"/>
    <cellStyle name="Saída 2 2 2 7 6" xfId="31867"/>
    <cellStyle name="Saída 2 2 2 7 6 2" xfId="31868"/>
    <cellStyle name="Saída 2 2 2 7 6 2 2" xfId="31869"/>
    <cellStyle name="Saída 2 2 2 7 6 2 3" xfId="31870"/>
    <cellStyle name="Saída 2 2 2 7 6 2 4" xfId="31871"/>
    <cellStyle name="Saída 2 2 2 7 6 2 5" xfId="31872"/>
    <cellStyle name="Saída 2 2 2 7 6 3" xfId="31873"/>
    <cellStyle name="Saída 2 2 2 7 6 3 2" xfId="31874"/>
    <cellStyle name="Saída 2 2 2 7 6 3 3" xfId="31875"/>
    <cellStyle name="Saída 2 2 2 7 6 3 4" xfId="31876"/>
    <cellStyle name="Saída 2 2 2 7 6 3 5" xfId="31877"/>
    <cellStyle name="Saída 2 2 2 7 6 4" xfId="31878"/>
    <cellStyle name="Saída 2 2 2 7 7" xfId="31879"/>
    <cellStyle name="Saída 2 2 2 7 7 2" xfId="31880"/>
    <cellStyle name="Saída 2 2 2 7 7 2 2" xfId="31881"/>
    <cellStyle name="Saída 2 2 2 7 7 2 3" xfId="31882"/>
    <cellStyle name="Saída 2 2 2 7 7 2 4" xfId="31883"/>
    <cellStyle name="Saída 2 2 2 7 7 2 5" xfId="31884"/>
    <cellStyle name="Saída 2 2 2 7 7 3" xfId="31885"/>
    <cellStyle name="Saída 2 2 2 7 7 3 2" xfId="31886"/>
    <cellStyle name="Saída 2 2 2 7 7 3 3" xfId="31887"/>
    <cellStyle name="Saída 2 2 2 7 7 3 4" xfId="31888"/>
    <cellStyle name="Saída 2 2 2 7 7 3 5" xfId="31889"/>
    <cellStyle name="Saída 2 2 2 7 7 4" xfId="31890"/>
    <cellStyle name="Saída 2 2 2 7 8" xfId="31891"/>
    <cellStyle name="Saída 2 2 2 7 8 2" xfId="31892"/>
    <cellStyle name="Saída 2 2 2 7 8 2 2" xfId="31893"/>
    <cellStyle name="Saída 2 2 2 7 8 2 3" xfId="31894"/>
    <cellStyle name="Saída 2 2 2 7 8 2 4" xfId="31895"/>
    <cellStyle name="Saída 2 2 2 7 8 3" xfId="31896"/>
    <cellStyle name="Saída 2 2 2 7 8 4" xfId="31897"/>
    <cellStyle name="Saída 2 2 2 7 9" xfId="31898"/>
    <cellStyle name="Saída 2 2 2 8" xfId="31899"/>
    <cellStyle name="Saída 2 2 2 8 10" xfId="31900"/>
    <cellStyle name="Saída 2 2 2 8 11" xfId="31901"/>
    <cellStyle name="Saída 2 2 2 8 12" xfId="31902"/>
    <cellStyle name="Saída 2 2 2 8 13" xfId="31903"/>
    <cellStyle name="Saída 2 2 2 8 2" xfId="31904"/>
    <cellStyle name="Saída 2 2 2 8 2 10" xfId="31905"/>
    <cellStyle name="Saída 2 2 2 8 2 10 2" xfId="31906"/>
    <cellStyle name="Saída 2 2 2 8 2 10 3" xfId="31907"/>
    <cellStyle name="Saída 2 2 2 8 2 10 4" xfId="31908"/>
    <cellStyle name="Saída 2 2 2 8 2 10 5" xfId="31909"/>
    <cellStyle name="Saída 2 2 2 8 2 11" xfId="31910"/>
    <cellStyle name="Saída 2 2 2 8 2 2" xfId="31911"/>
    <cellStyle name="Saída 2 2 2 8 2 2 2" xfId="31912"/>
    <cellStyle name="Saída 2 2 2 8 2 2 2 2" xfId="31913"/>
    <cellStyle name="Saída 2 2 2 8 2 2 2 3" xfId="31914"/>
    <cellStyle name="Saída 2 2 2 8 2 2 2 4" xfId="31915"/>
    <cellStyle name="Saída 2 2 2 8 2 2 2 5" xfId="31916"/>
    <cellStyle name="Saída 2 2 2 8 2 2 3" xfId="31917"/>
    <cellStyle name="Saída 2 2 2 8 2 2 3 2" xfId="31918"/>
    <cellStyle name="Saída 2 2 2 8 2 2 3 3" xfId="31919"/>
    <cellStyle name="Saída 2 2 2 8 2 2 3 4" xfId="31920"/>
    <cellStyle name="Saída 2 2 2 8 2 2 4" xfId="31921"/>
    <cellStyle name="Saída 2 2 2 8 2 2 4 2" xfId="31922"/>
    <cellStyle name="Saída 2 2 2 8 2 2 4 3" xfId="31923"/>
    <cellStyle name="Saída 2 2 2 8 2 2 4 4" xfId="31924"/>
    <cellStyle name="Saída 2 2 2 8 2 2 5" xfId="31925"/>
    <cellStyle name="Saída 2 2 2 8 2 2 5 2" xfId="31926"/>
    <cellStyle name="Saída 2 2 2 8 2 2 5 3" xfId="31927"/>
    <cellStyle name="Saída 2 2 2 8 2 2 5 4" xfId="31928"/>
    <cellStyle name="Saída 2 2 2 8 2 2 6" xfId="31929"/>
    <cellStyle name="Saída 2 2 2 8 2 3" xfId="31930"/>
    <cellStyle name="Saída 2 2 2 8 2 3 2" xfId="31931"/>
    <cellStyle name="Saída 2 2 2 8 2 3 2 2" xfId="31932"/>
    <cellStyle name="Saída 2 2 2 8 2 3 2 3" xfId="31933"/>
    <cellStyle name="Saída 2 2 2 8 2 3 3" xfId="31934"/>
    <cellStyle name="Saída 2 2 2 8 2 3 3 2" xfId="31935"/>
    <cellStyle name="Saída 2 2 2 8 2 3 3 3" xfId="31936"/>
    <cellStyle name="Saída 2 2 2 8 2 3 3 4" xfId="31937"/>
    <cellStyle name="Saída 2 2 2 8 2 3 3 5" xfId="31938"/>
    <cellStyle name="Saída 2 2 2 8 2 3 4" xfId="31939"/>
    <cellStyle name="Saída 2 2 2 8 2 3 4 2" xfId="31940"/>
    <cellStyle name="Saída 2 2 2 8 2 3 4 3" xfId="31941"/>
    <cellStyle name="Saída 2 2 2 8 2 3 4 4" xfId="31942"/>
    <cellStyle name="Saída 2 2 2 8 2 3 5" xfId="31943"/>
    <cellStyle name="Saída 2 2 2 8 2 3 5 2" xfId="31944"/>
    <cellStyle name="Saída 2 2 2 8 2 3 5 3" xfId="31945"/>
    <cellStyle name="Saída 2 2 2 8 2 3 5 4" xfId="31946"/>
    <cellStyle name="Saída 2 2 2 8 2 3 6" xfId="31947"/>
    <cellStyle name="Saída 2 2 2 8 2 4" xfId="31948"/>
    <cellStyle name="Saída 2 2 2 8 2 4 2" xfId="31949"/>
    <cellStyle name="Saída 2 2 2 8 2 4 2 2" xfId="31950"/>
    <cellStyle name="Saída 2 2 2 8 2 4 2 3" xfId="31951"/>
    <cellStyle name="Saída 2 2 2 8 2 4 2 4" xfId="31952"/>
    <cellStyle name="Saída 2 2 2 8 2 4 2 5" xfId="31953"/>
    <cellStyle name="Saída 2 2 2 8 2 4 3" xfId="31954"/>
    <cellStyle name="Saída 2 2 2 8 2 4 3 2" xfId="31955"/>
    <cellStyle name="Saída 2 2 2 8 2 4 3 3" xfId="31956"/>
    <cellStyle name="Saída 2 2 2 8 2 4 3 4" xfId="31957"/>
    <cellStyle name="Saída 2 2 2 8 2 4 3 5" xfId="31958"/>
    <cellStyle name="Saída 2 2 2 8 2 4 4" xfId="31959"/>
    <cellStyle name="Saída 2 2 2 8 2 5" xfId="31960"/>
    <cellStyle name="Saída 2 2 2 8 2 5 2" xfId="31961"/>
    <cellStyle name="Saída 2 2 2 8 2 5 2 2" xfId="31962"/>
    <cellStyle name="Saída 2 2 2 8 2 5 2 3" xfId="31963"/>
    <cellStyle name="Saída 2 2 2 8 2 5 2 4" xfId="31964"/>
    <cellStyle name="Saída 2 2 2 8 2 5 2 5" xfId="31965"/>
    <cellStyle name="Saída 2 2 2 8 2 5 3" xfId="31966"/>
    <cellStyle name="Saída 2 2 2 8 2 5 3 2" xfId="31967"/>
    <cellStyle name="Saída 2 2 2 8 2 5 3 3" xfId="31968"/>
    <cellStyle name="Saída 2 2 2 8 2 5 3 4" xfId="31969"/>
    <cellStyle name="Saída 2 2 2 8 2 5 3 5" xfId="31970"/>
    <cellStyle name="Saída 2 2 2 8 2 5 4" xfId="31971"/>
    <cellStyle name="Saída 2 2 2 8 2 6" xfId="31972"/>
    <cellStyle name="Saída 2 2 2 8 2 6 2" xfId="31973"/>
    <cellStyle name="Saída 2 2 2 8 2 6 2 2" xfId="31974"/>
    <cellStyle name="Saída 2 2 2 8 2 6 2 3" xfId="31975"/>
    <cellStyle name="Saída 2 2 2 8 2 6 2 4" xfId="31976"/>
    <cellStyle name="Saída 2 2 2 8 2 6 2 5" xfId="31977"/>
    <cellStyle name="Saída 2 2 2 8 2 6 3" xfId="31978"/>
    <cellStyle name="Saída 2 2 2 8 2 6 3 2" xfId="31979"/>
    <cellStyle name="Saída 2 2 2 8 2 6 3 3" xfId="31980"/>
    <cellStyle name="Saída 2 2 2 8 2 6 3 4" xfId="31981"/>
    <cellStyle name="Saída 2 2 2 8 2 6 3 5" xfId="31982"/>
    <cellStyle name="Saída 2 2 2 8 2 6 4" xfId="31983"/>
    <cellStyle name="Saída 2 2 2 8 2 7" xfId="31984"/>
    <cellStyle name="Saída 2 2 2 8 2 7 2" xfId="31985"/>
    <cellStyle name="Saída 2 2 2 8 2 7 3" xfId="31986"/>
    <cellStyle name="Saída 2 2 2 8 2 7 4" xfId="31987"/>
    <cellStyle name="Saída 2 2 2 8 2 8" xfId="31988"/>
    <cellStyle name="Saída 2 2 2 8 2 8 2" xfId="31989"/>
    <cellStyle name="Saída 2 2 2 8 2 8 3" xfId="31990"/>
    <cellStyle name="Saída 2 2 2 8 2 8 4" xfId="31991"/>
    <cellStyle name="Saída 2 2 2 8 2 8 5" xfId="31992"/>
    <cellStyle name="Saída 2 2 2 8 2 9" xfId="31993"/>
    <cellStyle name="Saída 2 2 2 8 2 9 2" xfId="31994"/>
    <cellStyle name="Saída 2 2 2 8 2 9 3" xfId="31995"/>
    <cellStyle name="Saída 2 2 2 8 2 9 4" xfId="31996"/>
    <cellStyle name="Saída 2 2 2 8 2 9 5" xfId="31997"/>
    <cellStyle name="Saída 2 2 2 8 3" xfId="31998"/>
    <cellStyle name="Saída 2 2 2 8 3 2" xfId="31999"/>
    <cellStyle name="Saída 2 2 2 8 3 2 2" xfId="32000"/>
    <cellStyle name="Saída 2 2 2 8 3 2 3" xfId="32001"/>
    <cellStyle name="Saída 2 2 2 8 3 3" xfId="32002"/>
    <cellStyle name="Saída 2 2 2 8 3 3 2" xfId="32003"/>
    <cellStyle name="Saída 2 2 2 8 3 3 3" xfId="32004"/>
    <cellStyle name="Saída 2 2 2 8 3 3 4" xfId="32005"/>
    <cellStyle name="Saída 2 2 2 8 3 3 5" xfId="32006"/>
    <cellStyle name="Saída 2 2 2 8 3 4" xfId="32007"/>
    <cellStyle name="Saída 2 2 2 8 3 4 2" xfId="32008"/>
    <cellStyle name="Saída 2 2 2 8 3 4 3" xfId="32009"/>
    <cellStyle name="Saída 2 2 2 8 3 4 4" xfId="32010"/>
    <cellStyle name="Saída 2 2 2 8 3 5" xfId="32011"/>
    <cellStyle name="Saída 2 2 2 8 3 5 2" xfId="32012"/>
    <cellStyle name="Saída 2 2 2 8 3 5 3" xfId="32013"/>
    <cellStyle name="Saída 2 2 2 8 3 5 4" xfId="32014"/>
    <cellStyle name="Saída 2 2 2 8 3 6" xfId="32015"/>
    <cellStyle name="Saída 2 2 2 8 4" xfId="32016"/>
    <cellStyle name="Saída 2 2 2 8 4 2" xfId="32017"/>
    <cellStyle name="Saída 2 2 2 8 4 2 2" xfId="32018"/>
    <cellStyle name="Saída 2 2 2 8 4 2 3" xfId="32019"/>
    <cellStyle name="Saída 2 2 2 8 4 2 4" xfId="32020"/>
    <cellStyle name="Saída 2 2 2 8 4 2 5" xfId="32021"/>
    <cellStyle name="Saída 2 2 2 8 4 3" xfId="32022"/>
    <cellStyle name="Saída 2 2 2 8 4 3 2" xfId="32023"/>
    <cellStyle name="Saída 2 2 2 8 4 3 3" xfId="32024"/>
    <cellStyle name="Saída 2 2 2 8 4 3 4" xfId="32025"/>
    <cellStyle name="Saída 2 2 2 8 4 3 5" xfId="32026"/>
    <cellStyle name="Saída 2 2 2 8 4 4" xfId="32027"/>
    <cellStyle name="Saída 2 2 2 8 5" xfId="32028"/>
    <cellStyle name="Saída 2 2 2 8 5 2" xfId="32029"/>
    <cellStyle name="Saída 2 2 2 8 5 2 2" xfId="32030"/>
    <cellStyle name="Saída 2 2 2 8 5 2 3" xfId="32031"/>
    <cellStyle name="Saída 2 2 2 8 5 2 4" xfId="32032"/>
    <cellStyle name="Saída 2 2 2 8 5 2 5" xfId="32033"/>
    <cellStyle name="Saída 2 2 2 8 5 3" xfId="32034"/>
    <cellStyle name="Saída 2 2 2 8 5 3 2" xfId="32035"/>
    <cellStyle name="Saída 2 2 2 8 5 3 3" xfId="32036"/>
    <cellStyle name="Saída 2 2 2 8 5 3 4" xfId="32037"/>
    <cellStyle name="Saída 2 2 2 8 5 3 5" xfId="32038"/>
    <cellStyle name="Saída 2 2 2 8 5 4" xfId="32039"/>
    <cellStyle name="Saída 2 2 2 8 6" xfId="32040"/>
    <cellStyle name="Saída 2 2 2 8 6 2" xfId="32041"/>
    <cellStyle name="Saída 2 2 2 8 6 2 2" xfId="32042"/>
    <cellStyle name="Saída 2 2 2 8 6 2 3" xfId="32043"/>
    <cellStyle name="Saída 2 2 2 8 6 2 4" xfId="32044"/>
    <cellStyle name="Saída 2 2 2 8 6 2 5" xfId="32045"/>
    <cellStyle name="Saída 2 2 2 8 6 3" xfId="32046"/>
    <cellStyle name="Saída 2 2 2 8 6 3 2" xfId="32047"/>
    <cellStyle name="Saída 2 2 2 8 6 3 3" xfId="32048"/>
    <cellStyle name="Saída 2 2 2 8 6 3 4" xfId="32049"/>
    <cellStyle name="Saída 2 2 2 8 6 3 5" xfId="32050"/>
    <cellStyle name="Saída 2 2 2 8 6 4" xfId="32051"/>
    <cellStyle name="Saída 2 2 2 8 7" xfId="32052"/>
    <cellStyle name="Saída 2 2 2 8 7 2" xfId="32053"/>
    <cellStyle name="Saída 2 2 2 8 7 2 2" xfId="32054"/>
    <cellStyle name="Saída 2 2 2 8 7 2 3" xfId="32055"/>
    <cellStyle name="Saída 2 2 2 8 7 2 4" xfId="32056"/>
    <cellStyle name="Saída 2 2 2 8 7 2 5" xfId="32057"/>
    <cellStyle name="Saída 2 2 2 8 7 3" xfId="32058"/>
    <cellStyle name="Saída 2 2 2 8 7 3 2" xfId="32059"/>
    <cellStyle name="Saída 2 2 2 8 7 3 3" xfId="32060"/>
    <cellStyle name="Saída 2 2 2 8 7 3 4" xfId="32061"/>
    <cellStyle name="Saída 2 2 2 8 7 3 5" xfId="32062"/>
    <cellStyle name="Saída 2 2 2 8 7 4" xfId="32063"/>
    <cellStyle name="Saída 2 2 2 8 8" xfId="32064"/>
    <cellStyle name="Saída 2 2 2 8 8 2" xfId="32065"/>
    <cellStyle name="Saída 2 2 2 8 8 2 2" xfId="32066"/>
    <cellStyle name="Saída 2 2 2 8 8 2 3" xfId="32067"/>
    <cellStyle name="Saída 2 2 2 8 8 2 4" xfId="32068"/>
    <cellStyle name="Saída 2 2 2 8 8 3" xfId="32069"/>
    <cellStyle name="Saída 2 2 2 8 8 4" xfId="32070"/>
    <cellStyle name="Saída 2 2 2 8 9" xfId="32071"/>
    <cellStyle name="Saída 2 2 2 9" xfId="32072"/>
    <cellStyle name="Saída 2 2 2 9 10" xfId="32073"/>
    <cellStyle name="Saída 2 2 2 9 10 2" xfId="32074"/>
    <cellStyle name="Saída 2 2 2 9 10 3" xfId="32075"/>
    <cellStyle name="Saída 2 2 2 9 10 4" xfId="32076"/>
    <cellStyle name="Saída 2 2 2 9 10 5" xfId="32077"/>
    <cellStyle name="Saída 2 2 2 9 11" xfId="32078"/>
    <cellStyle name="Saída 2 2 2 9 2" xfId="32079"/>
    <cellStyle name="Saída 2 2 2 9 2 2" xfId="32080"/>
    <cellStyle name="Saída 2 2 2 9 2 2 2" xfId="32081"/>
    <cellStyle name="Saída 2 2 2 9 2 2 3" xfId="32082"/>
    <cellStyle name="Saída 2 2 2 9 2 2 4" xfId="32083"/>
    <cellStyle name="Saída 2 2 2 9 2 2 5" xfId="32084"/>
    <cellStyle name="Saída 2 2 2 9 2 3" xfId="32085"/>
    <cellStyle name="Saída 2 2 2 9 2 3 2" xfId="32086"/>
    <cellStyle name="Saída 2 2 2 9 2 3 3" xfId="32087"/>
    <cellStyle name="Saída 2 2 2 9 2 3 4" xfId="32088"/>
    <cellStyle name="Saída 2 2 2 9 2 4" xfId="32089"/>
    <cellStyle name="Saída 2 2 2 9 2 4 2" xfId="32090"/>
    <cellStyle name="Saída 2 2 2 9 2 4 3" xfId="32091"/>
    <cellStyle name="Saída 2 2 2 9 2 4 4" xfId="32092"/>
    <cellStyle name="Saída 2 2 2 9 2 5" xfId="32093"/>
    <cellStyle name="Saída 2 2 2 9 2 5 2" xfId="32094"/>
    <cellStyle name="Saída 2 2 2 9 2 5 3" xfId="32095"/>
    <cellStyle name="Saída 2 2 2 9 2 5 4" xfId="32096"/>
    <cellStyle name="Saída 2 2 2 9 2 6" xfId="32097"/>
    <cellStyle name="Saída 2 2 2 9 3" xfId="32098"/>
    <cellStyle name="Saída 2 2 2 9 3 2" xfId="32099"/>
    <cellStyle name="Saída 2 2 2 9 3 2 2" xfId="32100"/>
    <cellStyle name="Saída 2 2 2 9 3 2 3" xfId="32101"/>
    <cellStyle name="Saída 2 2 2 9 3 3" xfId="32102"/>
    <cellStyle name="Saída 2 2 2 9 3 3 2" xfId="32103"/>
    <cellStyle name="Saída 2 2 2 9 3 3 3" xfId="32104"/>
    <cellStyle name="Saída 2 2 2 9 3 3 4" xfId="32105"/>
    <cellStyle name="Saída 2 2 2 9 3 3 5" xfId="32106"/>
    <cellStyle name="Saída 2 2 2 9 3 4" xfId="32107"/>
    <cellStyle name="Saída 2 2 2 9 3 4 2" xfId="32108"/>
    <cellStyle name="Saída 2 2 2 9 3 4 3" xfId="32109"/>
    <cellStyle name="Saída 2 2 2 9 3 4 4" xfId="32110"/>
    <cellStyle name="Saída 2 2 2 9 3 5" xfId="32111"/>
    <cellStyle name="Saída 2 2 2 9 3 5 2" xfId="32112"/>
    <cellStyle name="Saída 2 2 2 9 3 5 3" xfId="32113"/>
    <cellStyle name="Saída 2 2 2 9 3 5 4" xfId="32114"/>
    <cellStyle name="Saída 2 2 2 9 3 6" xfId="32115"/>
    <cellStyle name="Saída 2 2 2 9 4" xfId="32116"/>
    <cellStyle name="Saída 2 2 2 9 4 2" xfId="32117"/>
    <cellStyle name="Saída 2 2 2 9 4 2 2" xfId="32118"/>
    <cellStyle name="Saída 2 2 2 9 4 2 3" xfId="32119"/>
    <cellStyle name="Saída 2 2 2 9 4 2 4" xfId="32120"/>
    <cellStyle name="Saída 2 2 2 9 4 2 5" xfId="32121"/>
    <cellStyle name="Saída 2 2 2 9 4 3" xfId="32122"/>
    <cellStyle name="Saída 2 2 2 9 4 3 2" xfId="32123"/>
    <cellStyle name="Saída 2 2 2 9 4 3 3" xfId="32124"/>
    <cellStyle name="Saída 2 2 2 9 4 3 4" xfId="32125"/>
    <cellStyle name="Saída 2 2 2 9 4 3 5" xfId="32126"/>
    <cellStyle name="Saída 2 2 2 9 4 4" xfId="32127"/>
    <cellStyle name="Saída 2 2 2 9 5" xfId="32128"/>
    <cellStyle name="Saída 2 2 2 9 5 2" xfId="32129"/>
    <cellStyle name="Saída 2 2 2 9 5 2 2" xfId="32130"/>
    <cellStyle name="Saída 2 2 2 9 5 2 3" xfId="32131"/>
    <cellStyle name="Saída 2 2 2 9 5 2 4" xfId="32132"/>
    <cellStyle name="Saída 2 2 2 9 5 2 5" xfId="32133"/>
    <cellStyle name="Saída 2 2 2 9 5 3" xfId="32134"/>
    <cellStyle name="Saída 2 2 2 9 5 3 2" xfId="32135"/>
    <cellStyle name="Saída 2 2 2 9 5 3 3" xfId="32136"/>
    <cellStyle name="Saída 2 2 2 9 5 3 4" xfId="32137"/>
    <cellStyle name="Saída 2 2 2 9 5 3 5" xfId="32138"/>
    <cellStyle name="Saída 2 2 2 9 5 4" xfId="32139"/>
    <cellStyle name="Saída 2 2 2 9 6" xfId="32140"/>
    <cellStyle name="Saída 2 2 2 9 6 2" xfId="32141"/>
    <cellStyle name="Saída 2 2 2 9 6 2 2" xfId="32142"/>
    <cellStyle name="Saída 2 2 2 9 6 2 3" xfId="32143"/>
    <cellStyle name="Saída 2 2 2 9 6 2 4" xfId="32144"/>
    <cellStyle name="Saída 2 2 2 9 6 2 5" xfId="32145"/>
    <cellStyle name="Saída 2 2 2 9 6 3" xfId="32146"/>
    <cellStyle name="Saída 2 2 2 9 6 3 2" xfId="32147"/>
    <cellStyle name="Saída 2 2 2 9 6 3 3" xfId="32148"/>
    <cellStyle name="Saída 2 2 2 9 6 3 4" xfId="32149"/>
    <cellStyle name="Saída 2 2 2 9 6 3 5" xfId="32150"/>
    <cellStyle name="Saída 2 2 2 9 6 4" xfId="32151"/>
    <cellStyle name="Saída 2 2 2 9 7" xfId="32152"/>
    <cellStyle name="Saída 2 2 2 9 7 2" xfId="32153"/>
    <cellStyle name="Saída 2 2 2 9 7 3" xfId="32154"/>
    <cellStyle name="Saída 2 2 2 9 7 4" xfId="32155"/>
    <cellStyle name="Saída 2 2 2 9 8" xfId="32156"/>
    <cellStyle name="Saída 2 2 2 9 8 2" xfId="32157"/>
    <cellStyle name="Saída 2 2 2 9 8 3" xfId="32158"/>
    <cellStyle name="Saída 2 2 2 9 8 4" xfId="32159"/>
    <cellStyle name="Saída 2 2 2 9 8 5" xfId="32160"/>
    <cellStyle name="Saída 2 2 2 9 9" xfId="32161"/>
    <cellStyle name="Saída 2 2 2 9 9 2" xfId="32162"/>
    <cellStyle name="Saída 2 2 2 9 9 3" xfId="32163"/>
    <cellStyle name="Saída 2 2 2 9 9 4" xfId="32164"/>
    <cellStyle name="Saída 2 2 2 9 9 5" xfId="32165"/>
    <cellStyle name="Saída 2 2 20" xfId="32166"/>
    <cellStyle name="Saída 2 2 21" xfId="32167"/>
    <cellStyle name="Saída 2 2 22" xfId="32168"/>
    <cellStyle name="Saída 2 2 23" xfId="32169"/>
    <cellStyle name="Saída 2 2 3" xfId="32170"/>
    <cellStyle name="Saída 2 2 3 10" xfId="32171"/>
    <cellStyle name="Saída 2 2 3 11" xfId="32172"/>
    <cellStyle name="Saída 2 2 3 12" xfId="32173"/>
    <cellStyle name="Saída 2 2 3 13" xfId="32174"/>
    <cellStyle name="Saída 2 2 3 2" xfId="32175"/>
    <cellStyle name="Saída 2 2 3 2 10" xfId="32176"/>
    <cellStyle name="Saída 2 2 3 2 10 2" xfId="32177"/>
    <cellStyle name="Saída 2 2 3 2 10 3" xfId="32178"/>
    <cellStyle name="Saída 2 2 3 2 10 4" xfId="32179"/>
    <cellStyle name="Saída 2 2 3 2 10 5" xfId="32180"/>
    <cellStyle name="Saída 2 2 3 2 11" xfId="32181"/>
    <cellStyle name="Saída 2 2 3 2 2" xfId="32182"/>
    <cellStyle name="Saída 2 2 3 2 2 2" xfId="32183"/>
    <cellStyle name="Saída 2 2 3 2 2 2 2" xfId="32184"/>
    <cellStyle name="Saída 2 2 3 2 2 2 3" xfId="32185"/>
    <cellStyle name="Saída 2 2 3 2 2 2 4" xfId="32186"/>
    <cellStyle name="Saída 2 2 3 2 2 2 5" xfId="32187"/>
    <cellStyle name="Saída 2 2 3 2 2 3" xfId="32188"/>
    <cellStyle name="Saída 2 2 3 2 2 3 2" xfId="32189"/>
    <cellStyle name="Saída 2 2 3 2 2 3 3" xfId="32190"/>
    <cellStyle name="Saída 2 2 3 2 2 3 4" xfId="32191"/>
    <cellStyle name="Saída 2 2 3 2 2 4" xfId="32192"/>
    <cellStyle name="Saída 2 2 3 2 2 4 2" xfId="32193"/>
    <cellStyle name="Saída 2 2 3 2 2 4 3" xfId="32194"/>
    <cellStyle name="Saída 2 2 3 2 2 4 4" xfId="32195"/>
    <cellStyle name="Saída 2 2 3 2 2 5" xfId="32196"/>
    <cellStyle name="Saída 2 2 3 2 2 5 2" xfId="32197"/>
    <cellStyle name="Saída 2 2 3 2 2 5 3" xfId="32198"/>
    <cellStyle name="Saída 2 2 3 2 2 5 4" xfId="32199"/>
    <cellStyle name="Saída 2 2 3 2 2 6" xfId="32200"/>
    <cellStyle name="Saída 2 2 3 2 3" xfId="32201"/>
    <cellStyle name="Saída 2 2 3 2 3 2" xfId="32202"/>
    <cellStyle name="Saída 2 2 3 2 3 2 2" xfId="32203"/>
    <cellStyle name="Saída 2 2 3 2 3 2 3" xfId="32204"/>
    <cellStyle name="Saída 2 2 3 2 3 3" xfId="32205"/>
    <cellStyle name="Saída 2 2 3 2 3 3 2" xfId="32206"/>
    <cellStyle name="Saída 2 2 3 2 3 3 3" xfId="32207"/>
    <cellStyle name="Saída 2 2 3 2 3 3 4" xfId="32208"/>
    <cellStyle name="Saída 2 2 3 2 3 3 5" xfId="32209"/>
    <cellStyle name="Saída 2 2 3 2 3 4" xfId="32210"/>
    <cellStyle name="Saída 2 2 3 2 3 4 2" xfId="32211"/>
    <cellStyle name="Saída 2 2 3 2 3 4 3" xfId="32212"/>
    <cellStyle name="Saída 2 2 3 2 3 4 4" xfId="32213"/>
    <cellStyle name="Saída 2 2 3 2 3 5" xfId="32214"/>
    <cellStyle name="Saída 2 2 3 2 3 5 2" xfId="32215"/>
    <cellStyle name="Saída 2 2 3 2 3 5 3" xfId="32216"/>
    <cellStyle name="Saída 2 2 3 2 3 5 4" xfId="32217"/>
    <cellStyle name="Saída 2 2 3 2 3 6" xfId="32218"/>
    <cellStyle name="Saída 2 2 3 2 4" xfId="32219"/>
    <cellStyle name="Saída 2 2 3 2 4 2" xfId="32220"/>
    <cellStyle name="Saída 2 2 3 2 4 2 2" xfId="32221"/>
    <cellStyle name="Saída 2 2 3 2 4 2 3" xfId="32222"/>
    <cellStyle name="Saída 2 2 3 2 4 2 4" xfId="32223"/>
    <cellStyle name="Saída 2 2 3 2 4 2 5" xfId="32224"/>
    <cellStyle name="Saída 2 2 3 2 4 3" xfId="32225"/>
    <cellStyle name="Saída 2 2 3 2 4 3 2" xfId="32226"/>
    <cellStyle name="Saída 2 2 3 2 4 3 3" xfId="32227"/>
    <cellStyle name="Saída 2 2 3 2 4 3 4" xfId="32228"/>
    <cellStyle name="Saída 2 2 3 2 4 3 5" xfId="32229"/>
    <cellStyle name="Saída 2 2 3 2 4 4" xfId="32230"/>
    <cellStyle name="Saída 2 2 3 2 5" xfId="32231"/>
    <cellStyle name="Saída 2 2 3 2 5 2" xfId="32232"/>
    <cellStyle name="Saída 2 2 3 2 5 2 2" xfId="32233"/>
    <cellStyle name="Saída 2 2 3 2 5 2 3" xfId="32234"/>
    <cellStyle name="Saída 2 2 3 2 5 2 4" xfId="32235"/>
    <cellStyle name="Saída 2 2 3 2 5 2 5" xfId="32236"/>
    <cellStyle name="Saída 2 2 3 2 5 3" xfId="32237"/>
    <cellStyle name="Saída 2 2 3 2 5 3 2" xfId="32238"/>
    <cellStyle name="Saída 2 2 3 2 5 3 3" xfId="32239"/>
    <cellStyle name="Saída 2 2 3 2 5 3 4" xfId="32240"/>
    <cellStyle name="Saída 2 2 3 2 5 3 5" xfId="32241"/>
    <cellStyle name="Saída 2 2 3 2 5 4" xfId="32242"/>
    <cellStyle name="Saída 2 2 3 2 6" xfId="32243"/>
    <cellStyle name="Saída 2 2 3 2 6 2" xfId="32244"/>
    <cellStyle name="Saída 2 2 3 2 6 2 2" xfId="32245"/>
    <cellStyle name="Saída 2 2 3 2 6 2 3" xfId="32246"/>
    <cellStyle name="Saída 2 2 3 2 6 2 4" xfId="32247"/>
    <cellStyle name="Saída 2 2 3 2 6 2 5" xfId="32248"/>
    <cellStyle name="Saída 2 2 3 2 6 3" xfId="32249"/>
    <cellStyle name="Saída 2 2 3 2 6 3 2" xfId="32250"/>
    <cellStyle name="Saída 2 2 3 2 6 3 3" xfId="32251"/>
    <cellStyle name="Saída 2 2 3 2 6 3 4" xfId="32252"/>
    <cellStyle name="Saída 2 2 3 2 6 3 5" xfId="32253"/>
    <cellStyle name="Saída 2 2 3 2 6 4" xfId="32254"/>
    <cellStyle name="Saída 2 2 3 2 7" xfId="32255"/>
    <cellStyle name="Saída 2 2 3 2 7 2" xfId="32256"/>
    <cellStyle name="Saída 2 2 3 2 7 3" xfId="32257"/>
    <cellStyle name="Saída 2 2 3 2 7 4" xfId="32258"/>
    <cellStyle name="Saída 2 2 3 2 8" xfId="32259"/>
    <cellStyle name="Saída 2 2 3 2 8 2" xfId="32260"/>
    <cellStyle name="Saída 2 2 3 2 8 3" xfId="32261"/>
    <cellStyle name="Saída 2 2 3 2 8 4" xfId="32262"/>
    <cellStyle name="Saída 2 2 3 2 8 5" xfId="32263"/>
    <cellStyle name="Saída 2 2 3 2 9" xfId="32264"/>
    <cellStyle name="Saída 2 2 3 2 9 2" xfId="32265"/>
    <cellStyle name="Saída 2 2 3 2 9 3" xfId="32266"/>
    <cellStyle name="Saída 2 2 3 2 9 4" xfId="32267"/>
    <cellStyle name="Saída 2 2 3 2 9 5" xfId="32268"/>
    <cellStyle name="Saída 2 2 3 3" xfId="32269"/>
    <cellStyle name="Saída 2 2 3 3 2" xfId="32270"/>
    <cellStyle name="Saída 2 2 3 3 2 2" xfId="32271"/>
    <cellStyle name="Saída 2 2 3 3 2 3" xfId="32272"/>
    <cellStyle name="Saída 2 2 3 3 3" xfId="32273"/>
    <cellStyle name="Saída 2 2 3 3 3 2" xfId="32274"/>
    <cellStyle name="Saída 2 2 3 3 3 3" xfId="32275"/>
    <cellStyle name="Saída 2 2 3 3 3 4" xfId="32276"/>
    <cellStyle name="Saída 2 2 3 3 3 5" xfId="32277"/>
    <cellStyle name="Saída 2 2 3 3 4" xfId="32278"/>
    <cellStyle name="Saída 2 2 3 3 4 2" xfId="32279"/>
    <cellStyle name="Saída 2 2 3 3 4 3" xfId="32280"/>
    <cellStyle name="Saída 2 2 3 3 4 4" xfId="32281"/>
    <cellStyle name="Saída 2 2 3 3 5" xfId="32282"/>
    <cellStyle name="Saída 2 2 3 3 5 2" xfId="32283"/>
    <cellStyle name="Saída 2 2 3 3 5 3" xfId="32284"/>
    <cellStyle name="Saída 2 2 3 3 5 4" xfId="32285"/>
    <cellStyle name="Saída 2 2 3 3 6" xfId="32286"/>
    <cellStyle name="Saída 2 2 3 4" xfId="32287"/>
    <cellStyle name="Saída 2 2 3 4 2" xfId="32288"/>
    <cellStyle name="Saída 2 2 3 4 2 2" xfId="32289"/>
    <cellStyle name="Saída 2 2 3 4 2 3" xfId="32290"/>
    <cellStyle name="Saída 2 2 3 4 3" xfId="32291"/>
    <cellStyle name="Saída 2 2 3 4 3 2" xfId="32292"/>
    <cellStyle name="Saída 2 2 3 4 3 3" xfId="32293"/>
    <cellStyle name="Saída 2 2 3 4 3 4" xfId="32294"/>
    <cellStyle name="Saída 2 2 3 4 3 5" xfId="32295"/>
    <cellStyle name="Saída 2 2 3 4 4" xfId="32296"/>
    <cellStyle name="Saída 2 2 3 4 4 2" xfId="32297"/>
    <cellStyle name="Saída 2 2 3 4 4 3" xfId="32298"/>
    <cellStyle name="Saída 2 2 3 4 4 4" xfId="32299"/>
    <cellStyle name="Saída 2 2 3 4 5" xfId="32300"/>
    <cellStyle name="Saída 2 2 3 4 5 2" xfId="32301"/>
    <cellStyle name="Saída 2 2 3 4 5 3" xfId="32302"/>
    <cellStyle name="Saída 2 2 3 4 5 4" xfId="32303"/>
    <cellStyle name="Saída 2 2 3 4 6" xfId="32304"/>
    <cellStyle name="Saída 2 2 3 5" xfId="32305"/>
    <cellStyle name="Saída 2 2 3 5 2" xfId="32306"/>
    <cellStyle name="Saída 2 2 3 5 2 2" xfId="32307"/>
    <cellStyle name="Saída 2 2 3 5 2 3" xfId="32308"/>
    <cellStyle name="Saída 2 2 3 5 2 4" xfId="32309"/>
    <cellStyle name="Saída 2 2 3 5 2 5" xfId="32310"/>
    <cellStyle name="Saída 2 2 3 5 3" xfId="32311"/>
    <cellStyle name="Saída 2 2 3 5 3 2" xfId="32312"/>
    <cellStyle name="Saída 2 2 3 5 3 3" xfId="32313"/>
    <cellStyle name="Saída 2 2 3 5 3 4" xfId="32314"/>
    <cellStyle name="Saída 2 2 3 5 3 5" xfId="32315"/>
    <cellStyle name="Saída 2 2 3 5 4" xfId="32316"/>
    <cellStyle name="Saída 2 2 3 6" xfId="32317"/>
    <cellStyle name="Saída 2 2 3 6 2" xfId="32318"/>
    <cellStyle name="Saída 2 2 3 6 2 2" xfId="32319"/>
    <cellStyle name="Saída 2 2 3 6 2 3" xfId="32320"/>
    <cellStyle name="Saída 2 2 3 6 2 4" xfId="32321"/>
    <cellStyle name="Saída 2 2 3 6 2 5" xfId="32322"/>
    <cellStyle name="Saída 2 2 3 6 3" xfId="32323"/>
    <cellStyle name="Saída 2 2 3 6 3 2" xfId="32324"/>
    <cellStyle name="Saída 2 2 3 6 3 3" xfId="32325"/>
    <cellStyle name="Saída 2 2 3 6 3 4" xfId="32326"/>
    <cellStyle name="Saída 2 2 3 6 3 5" xfId="32327"/>
    <cellStyle name="Saída 2 2 3 6 4" xfId="32328"/>
    <cellStyle name="Saída 2 2 3 7" xfId="32329"/>
    <cellStyle name="Saída 2 2 3 7 2" xfId="32330"/>
    <cellStyle name="Saída 2 2 3 7 2 2" xfId="32331"/>
    <cellStyle name="Saída 2 2 3 7 2 3" xfId="32332"/>
    <cellStyle name="Saída 2 2 3 7 2 4" xfId="32333"/>
    <cellStyle name="Saída 2 2 3 7 2 5" xfId="32334"/>
    <cellStyle name="Saída 2 2 3 7 3" xfId="32335"/>
    <cellStyle name="Saída 2 2 3 7 3 2" xfId="32336"/>
    <cellStyle name="Saída 2 2 3 7 3 3" xfId="32337"/>
    <cellStyle name="Saída 2 2 3 7 3 4" xfId="32338"/>
    <cellStyle name="Saída 2 2 3 7 3 5" xfId="32339"/>
    <cellStyle name="Saída 2 2 3 7 4" xfId="32340"/>
    <cellStyle name="Saída 2 2 3 8" xfId="32341"/>
    <cellStyle name="Saída 2 2 3 8 2" xfId="32342"/>
    <cellStyle name="Saída 2 2 3 8 2 2" xfId="32343"/>
    <cellStyle name="Saída 2 2 3 8 2 3" xfId="32344"/>
    <cellStyle name="Saída 2 2 3 8 2 4" xfId="32345"/>
    <cellStyle name="Saída 2 2 3 8 3" xfId="32346"/>
    <cellStyle name="Saída 2 2 3 8 4" xfId="32347"/>
    <cellStyle name="Saída 2 2 3 9" xfId="32348"/>
    <cellStyle name="Saída 2 2 4" xfId="32349"/>
    <cellStyle name="Saída 2 2 4 10" xfId="32350"/>
    <cellStyle name="Saída 2 2 4 11" xfId="32351"/>
    <cellStyle name="Saída 2 2 4 12" xfId="32352"/>
    <cellStyle name="Saída 2 2 4 13" xfId="32353"/>
    <cellStyle name="Saída 2 2 4 2" xfId="32354"/>
    <cellStyle name="Saída 2 2 4 2 10" xfId="32355"/>
    <cellStyle name="Saída 2 2 4 2 10 2" xfId="32356"/>
    <cellStyle name="Saída 2 2 4 2 10 3" xfId="32357"/>
    <cellStyle name="Saída 2 2 4 2 10 4" xfId="32358"/>
    <cellStyle name="Saída 2 2 4 2 10 5" xfId="32359"/>
    <cellStyle name="Saída 2 2 4 2 11" xfId="32360"/>
    <cellStyle name="Saída 2 2 4 2 2" xfId="32361"/>
    <cellStyle name="Saída 2 2 4 2 2 2" xfId="32362"/>
    <cellStyle name="Saída 2 2 4 2 2 2 2" xfId="32363"/>
    <cellStyle name="Saída 2 2 4 2 2 2 3" xfId="32364"/>
    <cellStyle name="Saída 2 2 4 2 2 2 4" xfId="32365"/>
    <cellStyle name="Saída 2 2 4 2 2 2 5" xfId="32366"/>
    <cellStyle name="Saída 2 2 4 2 2 3" xfId="32367"/>
    <cellStyle name="Saída 2 2 4 2 2 3 2" xfId="32368"/>
    <cellStyle name="Saída 2 2 4 2 2 3 3" xfId="32369"/>
    <cellStyle name="Saída 2 2 4 2 2 3 4" xfId="32370"/>
    <cellStyle name="Saída 2 2 4 2 2 4" xfId="32371"/>
    <cellStyle name="Saída 2 2 4 2 2 4 2" xfId="32372"/>
    <cellStyle name="Saída 2 2 4 2 2 4 3" xfId="32373"/>
    <cellStyle name="Saída 2 2 4 2 2 4 4" xfId="32374"/>
    <cellStyle name="Saída 2 2 4 2 2 5" xfId="32375"/>
    <cellStyle name="Saída 2 2 4 2 2 5 2" xfId="32376"/>
    <cellStyle name="Saída 2 2 4 2 2 5 3" xfId="32377"/>
    <cellStyle name="Saída 2 2 4 2 2 5 4" xfId="32378"/>
    <cellStyle name="Saída 2 2 4 2 2 6" xfId="32379"/>
    <cellStyle name="Saída 2 2 4 2 3" xfId="32380"/>
    <cellStyle name="Saída 2 2 4 2 3 2" xfId="32381"/>
    <cellStyle name="Saída 2 2 4 2 3 2 2" xfId="32382"/>
    <cellStyle name="Saída 2 2 4 2 3 2 3" xfId="32383"/>
    <cellStyle name="Saída 2 2 4 2 3 3" xfId="32384"/>
    <cellStyle name="Saída 2 2 4 2 3 3 2" xfId="32385"/>
    <cellStyle name="Saída 2 2 4 2 3 3 3" xfId="32386"/>
    <cellStyle name="Saída 2 2 4 2 3 3 4" xfId="32387"/>
    <cellStyle name="Saída 2 2 4 2 3 3 5" xfId="32388"/>
    <cellStyle name="Saída 2 2 4 2 3 4" xfId="32389"/>
    <cellStyle name="Saída 2 2 4 2 3 4 2" xfId="32390"/>
    <cellStyle name="Saída 2 2 4 2 3 4 3" xfId="32391"/>
    <cellStyle name="Saída 2 2 4 2 3 4 4" xfId="32392"/>
    <cellStyle name="Saída 2 2 4 2 3 5" xfId="32393"/>
    <cellStyle name="Saída 2 2 4 2 3 5 2" xfId="32394"/>
    <cellStyle name="Saída 2 2 4 2 3 5 3" xfId="32395"/>
    <cellStyle name="Saída 2 2 4 2 3 5 4" xfId="32396"/>
    <cellStyle name="Saída 2 2 4 2 3 6" xfId="32397"/>
    <cellStyle name="Saída 2 2 4 2 4" xfId="32398"/>
    <cellStyle name="Saída 2 2 4 2 4 2" xfId="32399"/>
    <cellStyle name="Saída 2 2 4 2 4 2 2" xfId="32400"/>
    <cellStyle name="Saída 2 2 4 2 4 2 3" xfId="32401"/>
    <cellStyle name="Saída 2 2 4 2 4 2 4" xfId="32402"/>
    <cellStyle name="Saída 2 2 4 2 4 2 5" xfId="32403"/>
    <cellStyle name="Saída 2 2 4 2 4 3" xfId="32404"/>
    <cellStyle name="Saída 2 2 4 2 4 3 2" xfId="32405"/>
    <cellStyle name="Saída 2 2 4 2 4 3 3" xfId="32406"/>
    <cellStyle name="Saída 2 2 4 2 4 3 4" xfId="32407"/>
    <cellStyle name="Saída 2 2 4 2 4 3 5" xfId="32408"/>
    <cellStyle name="Saída 2 2 4 2 4 4" xfId="32409"/>
    <cellStyle name="Saída 2 2 4 2 5" xfId="32410"/>
    <cellStyle name="Saída 2 2 4 2 5 2" xfId="32411"/>
    <cellStyle name="Saída 2 2 4 2 5 2 2" xfId="32412"/>
    <cellStyle name="Saída 2 2 4 2 5 2 3" xfId="32413"/>
    <cellStyle name="Saída 2 2 4 2 5 2 4" xfId="32414"/>
    <cellStyle name="Saída 2 2 4 2 5 2 5" xfId="32415"/>
    <cellStyle name="Saída 2 2 4 2 5 3" xfId="32416"/>
    <cellStyle name="Saída 2 2 4 2 5 3 2" xfId="32417"/>
    <cellStyle name="Saída 2 2 4 2 5 3 3" xfId="32418"/>
    <cellStyle name="Saída 2 2 4 2 5 3 4" xfId="32419"/>
    <cellStyle name="Saída 2 2 4 2 5 3 5" xfId="32420"/>
    <cellStyle name="Saída 2 2 4 2 5 4" xfId="32421"/>
    <cellStyle name="Saída 2 2 4 2 6" xfId="32422"/>
    <cellStyle name="Saída 2 2 4 2 6 2" xfId="32423"/>
    <cellStyle name="Saída 2 2 4 2 6 2 2" xfId="32424"/>
    <cellStyle name="Saída 2 2 4 2 6 2 3" xfId="32425"/>
    <cellStyle name="Saída 2 2 4 2 6 2 4" xfId="32426"/>
    <cellStyle name="Saída 2 2 4 2 6 2 5" xfId="32427"/>
    <cellStyle name="Saída 2 2 4 2 6 3" xfId="32428"/>
    <cellStyle name="Saída 2 2 4 2 6 3 2" xfId="32429"/>
    <cellStyle name="Saída 2 2 4 2 6 3 3" xfId="32430"/>
    <cellStyle name="Saída 2 2 4 2 6 3 4" xfId="32431"/>
    <cellStyle name="Saída 2 2 4 2 6 3 5" xfId="32432"/>
    <cellStyle name="Saída 2 2 4 2 6 4" xfId="32433"/>
    <cellStyle name="Saída 2 2 4 2 7" xfId="32434"/>
    <cellStyle name="Saída 2 2 4 2 7 2" xfId="32435"/>
    <cellStyle name="Saída 2 2 4 2 7 3" xfId="32436"/>
    <cellStyle name="Saída 2 2 4 2 7 4" xfId="32437"/>
    <cellStyle name="Saída 2 2 4 2 8" xfId="32438"/>
    <cellStyle name="Saída 2 2 4 2 8 2" xfId="32439"/>
    <cellStyle name="Saída 2 2 4 2 8 3" xfId="32440"/>
    <cellStyle name="Saída 2 2 4 2 8 4" xfId="32441"/>
    <cellStyle name="Saída 2 2 4 2 8 5" xfId="32442"/>
    <cellStyle name="Saída 2 2 4 2 9" xfId="32443"/>
    <cellStyle name="Saída 2 2 4 2 9 2" xfId="32444"/>
    <cellStyle name="Saída 2 2 4 2 9 3" xfId="32445"/>
    <cellStyle name="Saída 2 2 4 2 9 4" xfId="32446"/>
    <cellStyle name="Saída 2 2 4 2 9 5" xfId="32447"/>
    <cellStyle name="Saída 2 2 4 3" xfId="32448"/>
    <cellStyle name="Saída 2 2 4 3 2" xfId="32449"/>
    <cellStyle name="Saída 2 2 4 3 2 2" xfId="32450"/>
    <cellStyle name="Saída 2 2 4 3 2 3" xfId="32451"/>
    <cellStyle name="Saída 2 2 4 3 3" xfId="32452"/>
    <cellStyle name="Saída 2 2 4 3 3 2" xfId="32453"/>
    <cellStyle name="Saída 2 2 4 3 3 3" xfId="32454"/>
    <cellStyle name="Saída 2 2 4 3 3 4" xfId="32455"/>
    <cellStyle name="Saída 2 2 4 3 3 5" xfId="32456"/>
    <cellStyle name="Saída 2 2 4 3 4" xfId="32457"/>
    <cellStyle name="Saída 2 2 4 3 4 2" xfId="32458"/>
    <cellStyle name="Saída 2 2 4 3 4 3" xfId="32459"/>
    <cellStyle name="Saída 2 2 4 3 4 4" xfId="32460"/>
    <cellStyle name="Saída 2 2 4 3 5" xfId="32461"/>
    <cellStyle name="Saída 2 2 4 3 5 2" xfId="32462"/>
    <cellStyle name="Saída 2 2 4 3 5 3" xfId="32463"/>
    <cellStyle name="Saída 2 2 4 3 5 4" xfId="32464"/>
    <cellStyle name="Saída 2 2 4 3 6" xfId="32465"/>
    <cellStyle name="Saída 2 2 4 4" xfId="32466"/>
    <cellStyle name="Saída 2 2 4 4 2" xfId="32467"/>
    <cellStyle name="Saída 2 2 4 4 2 2" xfId="32468"/>
    <cellStyle name="Saída 2 2 4 4 2 3" xfId="32469"/>
    <cellStyle name="Saída 2 2 4 4 3" xfId="32470"/>
    <cellStyle name="Saída 2 2 4 4 3 2" xfId="32471"/>
    <cellStyle name="Saída 2 2 4 4 3 3" xfId="32472"/>
    <cellStyle name="Saída 2 2 4 4 3 4" xfId="32473"/>
    <cellStyle name="Saída 2 2 4 4 3 5" xfId="32474"/>
    <cellStyle name="Saída 2 2 4 4 4" xfId="32475"/>
    <cellStyle name="Saída 2 2 4 4 4 2" xfId="32476"/>
    <cellStyle name="Saída 2 2 4 4 4 3" xfId="32477"/>
    <cellStyle name="Saída 2 2 4 4 4 4" xfId="32478"/>
    <cellStyle name="Saída 2 2 4 4 5" xfId="32479"/>
    <cellStyle name="Saída 2 2 4 4 5 2" xfId="32480"/>
    <cellStyle name="Saída 2 2 4 4 5 3" xfId="32481"/>
    <cellStyle name="Saída 2 2 4 4 5 4" xfId="32482"/>
    <cellStyle name="Saída 2 2 4 4 6" xfId="32483"/>
    <cellStyle name="Saída 2 2 4 5" xfId="32484"/>
    <cellStyle name="Saída 2 2 4 5 2" xfId="32485"/>
    <cellStyle name="Saída 2 2 4 5 2 2" xfId="32486"/>
    <cellStyle name="Saída 2 2 4 5 2 3" xfId="32487"/>
    <cellStyle name="Saída 2 2 4 5 2 4" xfId="32488"/>
    <cellStyle name="Saída 2 2 4 5 2 5" xfId="32489"/>
    <cellStyle name="Saída 2 2 4 5 3" xfId="32490"/>
    <cellStyle name="Saída 2 2 4 5 3 2" xfId="32491"/>
    <cellStyle name="Saída 2 2 4 5 3 3" xfId="32492"/>
    <cellStyle name="Saída 2 2 4 5 3 4" xfId="32493"/>
    <cellStyle name="Saída 2 2 4 5 3 5" xfId="32494"/>
    <cellStyle name="Saída 2 2 4 5 4" xfId="32495"/>
    <cellStyle name="Saída 2 2 4 6" xfId="32496"/>
    <cellStyle name="Saída 2 2 4 6 2" xfId="32497"/>
    <cellStyle name="Saída 2 2 4 6 2 2" xfId="32498"/>
    <cellStyle name="Saída 2 2 4 6 2 3" xfId="32499"/>
    <cellStyle name="Saída 2 2 4 6 2 4" xfId="32500"/>
    <cellStyle name="Saída 2 2 4 6 2 5" xfId="32501"/>
    <cellStyle name="Saída 2 2 4 6 3" xfId="32502"/>
    <cellStyle name="Saída 2 2 4 6 3 2" xfId="32503"/>
    <cellStyle name="Saída 2 2 4 6 3 3" xfId="32504"/>
    <cellStyle name="Saída 2 2 4 6 3 4" xfId="32505"/>
    <cellStyle name="Saída 2 2 4 6 3 5" xfId="32506"/>
    <cellStyle name="Saída 2 2 4 6 4" xfId="32507"/>
    <cellStyle name="Saída 2 2 4 7" xfId="32508"/>
    <cellStyle name="Saída 2 2 4 7 2" xfId="32509"/>
    <cellStyle name="Saída 2 2 4 7 2 2" xfId="32510"/>
    <cellStyle name="Saída 2 2 4 7 2 3" xfId="32511"/>
    <cellStyle name="Saída 2 2 4 7 2 4" xfId="32512"/>
    <cellStyle name="Saída 2 2 4 7 2 5" xfId="32513"/>
    <cellStyle name="Saída 2 2 4 7 3" xfId="32514"/>
    <cellStyle name="Saída 2 2 4 7 3 2" xfId="32515"/>
    <cellStyle name="Saída 2 2 4 7 3 3" xfId="32516"/>
    <cellStyle name="Saída 2 2 4 7 3 4" xfId="32517"/>
    <cellStyle name="Saída 2 2 4 7 3 5" xfId="32518"/>
    <cellStyle name="Saída 2 2 4 7 4" xfId="32519"/>
    <cellStyle name="Saída 2 2 4 8" xfId="32520"/>
    <cellStyle name="Saída 2 2 4 8 2" xfId="32521"/>
    <cellStyle name="Saída 2 2 4 8 2 2" xfId="32522"/>
    <cellStyle name="Saída 2 2 4 8 2 3" xfId="32523"/>
    <cellStyle name="Saída 2 2 4 8 2 4" xfId="32524"/>
    <cellStyle name="Saída 2 2 4 8 3" xfId="32525"/>
    <cellStyle name="Saída 2 2 4 8 4" xfId="32526"/>
    <cellStyle name="Saída 2 2 4 9" xfId="32527"/>
    <cellStyle name="Saída 2 2 5" xfId="32528"/>
    <cellStyle name="Saída 2 2 5 10" xfId="32529"/>
    <cellStyle name="Saída 2 2 5 11" xfId="32530"/>
    <cellStyle name="Saída 2 2 5 12" xfId="32531"/>
    <cellStyle name="Saída 2 2 5 13" xfId="32532"/>
    <cellStyle name="Saída 2 2 5 2" xfId="32533"/>
    <cellStyle name="Saída 2 2 5 2 10" xfId="32534"/>
    <cellStyle name="Saída 2 2 5 2 10 2" xfId="32535"/>
    <cellStyle name="Saída 2 2 5 2 10 3" xfId="32536"/>
    <cellStyle name="Saída 2 2 5 2 10 4" xfId="32537"/>
    <cellStyle name="Saída 2 2 5 2 10 5" xfId="32538"/>
    <cellStyle name="Saída 2 2 5 2 11" xfId="32539"/>
    <cellStyle name="Saída 2 2 5 2 2" xfId="32540"/>
    <cellStyle name="Saída 2 2 5 2 2 2" xfId="32541"/>
    <cellStyle name="Saída 2 2 5 2 2 2 2" xfId="32542"/>
    <cellStyle name="Saída 2 2 5 2 2 2 3" xfId="32543"/>
    <cellStyle name="Saída 2 2 5 2 2 2 4" xfId="32544"/>
    <cellStyle name="Saída 2 2 5 2 2 2 5" xfId="32545"/>
    <cellStyle name="Saída 2 2 5 2 2 3" xfId="32546"/>
    <cellStyle name="Saída 2 2 5 2 2 3 2" xfId="32547"/>
    <cellStyle name="Saída 2 2 5 2 2 3 3" xfId="32548"/>
    <cellStyle name="Saída 2 2 5 2 2 3 4" xfId="32549"/>
    <cellStyle name="Saída 2 2 5 2 2 4" xfId="32550"/>
    <cellStyle name="Saída 2 2 5 2 2 4 2" xfId="32551"/>
    <cellStyle name="Saída 2 2 5 2 2 4 3" xfId="32552"/>
    <cellStyle name="Saída 2 2 5 2 2 4 4" xfId="32553"/>
    <cellStyle name="Saída 2 2 5 2 2 5" xfId="32554"/>
    <cellStyle name="Saída 2 2 5 2 2 5 2" xfId="32555"/>
    <cellStyle name="Saída 2 2 5 2 2 5 3" xfId="32556"/>
    <cellStyle name="Saída 2 2 5 2 2 5 4" xfId="32557"/>
    <cellStyle name="Saída 2 2 5 2 2 6" xfId="32558"/>
    <cellStyle name="Saída 2 2 5 2 3" xfId="32559"/>
    <cellStyle name="Saída 2 2 5 2 3 2" xfId="32560"/>
    <cellStyle name="Saída 2 2 5 2 3 2 2" xfId="32561"/>
    <cellStyle name="Saída 2 2 5 2 3 2 3" xfId="32562"/>
    <cellStyle name="Saída 2 2 5 2 3 3" xfId="32563"/>
    <cellStyle name="Saída 2 2 5 2 3 3 2" xfId="32564"/>
    <cellStyle name="Saída 2 2 5 2 3 3 3" xfId="32565"/>
    <cellStyle name="Saída 2 2 5 2 3 3 4" xfId="32566"/>
    <cellStyle name="Saída 2 2 5 2 3 3 5" xfId="32567"/>
    <cellStyle name="Saída 2 2 5 2 3 4" xfId="32568"/>
    <cellStyle name="Saída 2 2 5 2 3 4 2" xfId="32569"/>
    <cellStyle name="Saída 2 2 5 2 3 4 3" xfId="32570"/>
    <cellStyle name="Saída 2 2 5 2 3 4 4" xfId="32571"/>
    <cellStyle name="Saída 2 2 5 2 3 5" xfId="32572"/>
    <cellStyle name="Saída 2 2 5 2 3 5 2" xfId="32573"/>
    <cellStyle name="Saída 2 2 5 2 3 5 3" xfId="32574"/>
    <cellStyle name="Saída 2 2 5 2 3 5 4" xfId="32575"/>
    <cellStyle name="Saída 2 2 5 2 3 6" xfId="32576"/>
    <cellStyle name="Saída 2 2 5 2 4" xfId="32577"/>
    <cellStyle name="Saída 2 2 5 2 4 2" xfId="32578"/>
    <cellStyle name="Saída 2 2 5 2 4 2 2" xfId="32579"/>
    <cellStyle name="Saída 2 2 5 2 4 2 3" xfId="32580"/>
    <cellStyle name="Saída 2 2 5 2 4 2 4" xfId="32581"/>
    <cellStyle name="Saída 2 2 5 2 4 2 5" xfId="32582"/>
    <cellStyle name="Saída 2 2 5 2 4 3" xfId="32583"/>
    <cellStyle name="Saída 2 2 5 2 4 3 2" xfId="32584"/>
    <cellStyle name="Saída 2 2 5 2 4 3 3" xfId="32585"/>
    <cellStyle name="Saída 2 2 5 2 4 3 4" xfId="32586"/>
    <cellStyle name="Saída 2 2 5 2 4 3 5" xfId="32587"/>
    <cellStyle name="Saída 2 2 5 2 4 4" xfId="32588"/>
    <cellStyle name="Saída 2 2 5 2 5" xfId="32589"/>
    <cellStyle name="Saída 2 2 5 2 5 2" xfId="32590"/>
    <cellStyle name="Saída 2 2 5 2 5 2 2" xfId="32591"/>
    <cellStyle name="Saída 2 2 5 2 5 2 3" xfId="32592"/>
    <cellStyle name="Saída 2 2 5 2 5 2 4" xfId="32593"/>
    <cellStyle name="Saída 2 2 5 2 5 2 5" xfId="32594"/>
    <cellStyle name="Saída 2 2 5 2 5 3" xfId="32595"/>
    <cellStyle name="Saída 2 2 5 2 5 3 2" xfId="32596"/>
    <cellStyle name="Saída 2 2 5 2 5 3 3" xfId="32597"/>
    <cellStyle name="Saída 2 2 5 2 5 3 4" xfId="32598"/>
    <cellStyle name="Saída 2 2 5 2 5 3 5" xfId="32599"/>
    <cellStyle name="Saída 2 2 5 2 5 4" xfId="32600"/>
    <cellStyle name="Saída 2 2 5 2 6" xfId="32601"/>
    <cellStyle name="Saída 2 2 5 2 6 2" xfId="32602"/>
    <cellStyle name="Saída 2 2 5 2 6 2 2" xfId="32603"/>
    <cellStyle name="Saída 2 2 5 2 6 2 3" xfId="32604"/>
    <cellStyle name="Saída 2 2 5 2 6 2 4" xfId="32605"/>
    <cellStyle name="Saída 2 2 5 2 6 2 5" xfId="32606"/>
    <cellStyle name="Saída 2 2 5 2 6 3" xfId="32607"/>
    <cellStyle name="Saída 2 2 5 2 6 3 2" xfId="32608"/>
    <cellStyle name="Saída 2 2 5 2 6 3 3" xfId="32609"/>
    <cellStyle name="Saída 2 2 5 2 6 3 4" xfId="32610"/>
    <cellStyle name="Saída 2 2 5 2 6 3 5" xfId="32611"/>
    <cellStyle name="Saída 2 2 5 2 6 4" xfId="32612"/>
    <cellStyle name="Saída 2 2 5 2 7" xfId="32613"/>
    <cellStyle name="Saída 2 2 5 2 7 2" xfId="32614"/>
    <cellStyle name="Saída 2 2 5 2 7 3" xfId="32615"/>
    <cellStyle name="Saída 2 2 5 2 7 4" xfId="32616"/>
    <cellStyle name="Saída 2 2 5 2 8" xfId="32617"/>
    <cellStyle name="Saída 2 2 5 2 8 2" xfId="32618"/>
    <cellStyle name="Saída 2 2 5 2 8 3" xfId="32619"/>
    <cellStyle name="Saída 2 2 5 2 8 4" xfId="32620"/>
    <cellStyle name="Saída 2 2 5 2 8 5" xfId="32621"/>
    <cellStyle name="Saída 2 2 5 2 9" xfId="32622"/>
    <cellStyle name="Saída 2 2 5 2 9 2" xfId="32623"/>
    <cellStyle name="Saída 2 2 5 2 9 3" xfId="32624"/>
    <cellStyle name="Saída 2 2 5 2 9 4" xfId="32625"/>
    <cellStyle name="Saída 2 2 5 2 9 5" xfId="32626"/>
    <cellStyle name="Saída 2 2 5 3" xfId="32627"/>
    <cellStyle name="Saída 2 2 5 3 2" xfId="32628"/>
    <cellStyle name="Saída 2 2 5 3 2 2" xfId="32629"/>
    <cellStyle name="Saída 2 2 5 3 2 3" xfId="32630"/>
    <cellStyle name="Saída 2 2 5 3 3" xfId="32631"/>
    <cellStyle name="Saída 2 2 5 3 3 2" xfId="32632"/>
    <cellStyle name="Saída 2 2 5 3 3 3" xfId="32633"/>
    <cellStyle name="Saída 2 2 5 3 3 4" xfId="32634"/>
    <cellStyle name="Saída 2 2 5 3 3 5" xfId="32635"/>
    <cellStyle name="Saída 2 2 5 3 4" xfId="32636"/>
    <cellStyle name="Saída 2 2 5 3 4 2" xfId="32637"/>
    <cellStyle name="Saída 2 2 5 3 4 3" xfId="32638"/>
    <cellStyle name="Saída 2 2 5 3 4 4" xfId="32639"/>
    <cellStyle name="Saída 2 2 5 3 5" xfId="32640"/>
    <cellStyle name="Saída 2 2 5 3 5 2" xfId="32641"/>
    <cellStyle name="Saída 2 2 5 3 5 3" xfId="32642"/>
    <cellStyle name="Saída 2 2 5 3 5 4" xfId="32643"/>
    <cellStyle name="Saída 2 2 5 3 6" xfId="32644"/>
    <cellStyle name="Saída 2 2 5 4" xfId="32645"/>
    <cellStyle name="Saída 2 2 5 4 2" xfId="32646"/>
    <cellStyle name="Saída 2 2 5 4 2 2" xfId="32647"/>
    <cellStyle name="Saída 2 2 5 4 2 3" xfId="32648"/>
    <cellStyle name="Saída 2 2 5 4 3" xfId="32649"/>
    <cellStyle name="Saída 2 2 5 4 3 2" xfId="32650"/>
    <cellStyle name="Saída 2 2 5 4 3 3" xfId="32651"/>
    <cellStyle name="Saída 2 2 5 4 3 4" xfId="32652"/>
    <cellStyle name="Saída 2 2 5 4 3 5" xfId="32653"/>
    <cellStyle name="Saída 2 2 5 4 4" xfId="32654"/>
    <cellStyle name="Saída 2 2 5 4 4 2" xfId="32655"/>
    <cellStyle name="Saída 2 2 5 4 4 3" xfId="32656"/>
    <cellStyle name="Saída 2 2 5 4 4 4" xfId="32657"/>
    <cellStyle name="Saída 2 2 5 4 5" xfId="32658"/>
    <cellStyle name="Saída 2 2 5 4 5 2" xfId="32659"/>
    <cellStyle name="Saída 2 2 5 4 5 3" xfId="32660"/>
    <cellStyle name="Saída 2 2 5 4 5 4" xfId="32661"/>
    <cellStyle name="Saída 2 2 5 4 6" xfId="32662"/>
    <cellStyle name="Saída 2 2 5 5" xfId="32663"/>
    <cellStyle name="Saída 2 2 5 5 2" xfId="32664"/>
    <cellStyle name="Saída 2 2 5 5 2 2" xfId="32665"/>
    <cellStyle name="Saída 2 2 5 5 2 3" xfId="32666"/>
    <cellStyle name="Saída 2 2 5 5 2 4" xfId="32667"/>
    <cellStyle name="Saída 2 2 5 5 2 5" xfId="32668"/>
    <cellStyle name="Saída 2 2 5 5 3" xfId="32669"/>
    <cellStyle name="Saída 2 2 5 5 3 2" xfId="32670"/>
    <cellStyle name="Saída 2 2 5 5 3 3" xfId="32671"/>
    <cellStyle name="Saída 2 2 5 5 3 4" xfId="32672"/>
    <cellStyle name="Saída 2 2 5 5 3 5" xfId="32673"/>
    <cellStyle name="Saída 2 2 5 5 4" xfId="32674"/>
    <cellStyle name="Saída 2 2 5 6" xfId="32675"/>
    <cellStyle name="Saída 2 2 5 6 2" xfId="32676"/>
    <cellStyle name="Saída 2 2 5 6 2 2" xfId="32677"/>
    <cellStyle name="Saída 2 2 5 6 2 3" xfId="32678"/>
    <cellStyle name="Saída 2 2 5 6 2 4" xfId="32679"/>
    <cellStyle name="Saída 2 2 5 6 2 5" xfId="32680"/>
    <cellStyle name="Saída 2 2 5 6 3" xfId="32681"/>
    <cellStyle name="Saída 2 2 5 6 3 2" xfId="32682"/>
    <cellStyle name="Saída 2 2 5 6 3 3" xfId="32683"/>
    <cellStyle name="Saída 2 2 5 6 3 4" xfId="32684"/>
    <cellStyle name="Saída 2 2 5 6 3 5" xfId="32685"/>
    <cellStyle name="Saída 2 2 5 6 4" xfId="32686"/>
    <cellStyle name="Saída 2 2 5 7" xfId="32687"/>
    <cellStyle name="Saída 2 2 5 7 2" xfId="32688"/>
    <cellStyle name="Saída 2 2 5 7 2 2" xfId="32689"/>
    <cellStyle name="Saída 2 2 5 7 2 3" xfId="32690"/>
    <cellStyle name="Saída 2 2 5 7 2 4" xfId="32691"/>
    <cellStyle name="Saída 2 2 5 7 2 5" xfId="32692"/>
    <cellStyle name="Saída 2 2 5 7 3" xfId="32693"/>
    <cellStyle name="Saída 2 2 5 7 3 2" xfId="32694"/>
    <cellStyle name="Saída 2 2 5 7 3 3" xfId="32695"/>
    <cellStyle name="Saída 2 2 5 7 3 4" xfId="32696"/>
    <cellStyle name="Saída 2 2 5 7 3 5" xfId="32697"/>
    <cellStyle name="Saída 2 2 5 7 4" xfId="32698"/>
    <cellStyle name="Saída 2 2 5 8" xfId="32699"/>
    <cellStyle name="Saída 2 2 5 8 2" xfId="32700"/>
    <cellStyle name="Saída 2 2 5 8 2 2" xfId="32701"/>
    <cellStyle name="Saída 2 2 5 8 2 3" xfId="32702"/>
    <cellStyle name="Saída 2 2 5 8 2 4" xfId="32703"/>
    <cellStyle name="Saída 2 2 5 8 3" xfId="32704"/>
    <cellStyle name="Saída 2 2 5 8 4" xfId="32705"/>
    <cellStyle name="Saída 2 2 5 9" xfId="32706"/>
    <cellStyle name="Saída 2 2 6" xfId="32707"/>
    <cellStyle name="Saída 2 2 6 10" xfId="32708"/>
    <cellStyle name="Saída 2 2 6 11" xfId="32709"/>
    <cellStyle name="Saída 2 2 6 12" xfId="32710"/>
    <cellStyle name="Saída 2 2 6 13" xfId="32711"/>
    <cellStyle name="Saída 2 2 6 2" xfId="32712"/>
    <cellStyle name="Saída 2 2 6 2 10" xfId="32713"/>
    <cellStyle name="Saída 2 2 6 2 10 2" xfId="32714"/>
    <cellStyle name="Saída 2 2 6 2 10 3" xfId="32715"/>
    <cellStyle name="Saída 2 2 6 2 10 4" xfId="32716"/>
    <cellStyle name="Saída 2 2 6 2 10 5" xfId="32717"/>
    <cellStyle name="Saída 2 2 6 2 11" xfId="32718"/>
    <cellStyle name="Saída 2 2 6 2 2" xfId="32719"/>
    <cellStyle name="Saída 2 2 6 2 2 2" xfId="32720"/>
    <cellStyle name="Saída 2 2 6 2 2 2 2" xfId="32721"/>
    <cellStyle name="Saída 2 2 6 2 2 2 3" xfId="32722"/>
    <cellStyle name="Saída 2 2 6 2 2 2 4" xfId="32723"/>
    <cellStyle name="Saída 2 2 6 2 2 2 5" xfId="32724"/>
    <cellStyle name="Saída 2 2 6 2 2 3" xfId="32725"/>
    <cellStyle name="Saída 2 2 6 2 2 3 2" xfId="32726"/>
    <cellStyle name="Saída 2 2 6 2 2 3 3" xfId="32727"/>
    <cellStyle name="Saída 2 2 6 2 2 3 4" xfId="32728"/>
    <cellStyle name="Saída 2 2 6 2 2 4" xfId="32729"/>
    <cellStyle name="Saída 2 2 6 2 2 4 2" xfId="32730"/>
    <cellStyle name="Saída 2 2 6 2 2 4 3" xfId="32731"/>
    <cellStyle name="Saída 2 2 6 2 2 4 4" xfId="32732"/>
    <cellStyle name="Saída 2 2 6 2 2 5" xfId="32733"/>
    <cellStyle name="Saída 2 2 6 2 2 5 2" xfId="32734"/>
    <cellStyle name="Saída 2 2 6 2 2 5 3" xfId="32735"/>
    <cellStyle name="Saída 2 2 6 2 2 5 4" xfId="32736"/>
    <cellStyle name="Saída 2 2 6 2 2 6" xfId="32737"/>
    <cellStyle name="Saída 2 2 6 2 3" xfId="32738"/>
    <cellStyle name="Saída 2 2 6 2 3 2" xfId="32739"/>
    <cellStyle name="Saída 2 2 6 2 3 2 2" xfId="32740"/>
    <cellStyle name="Saída 2 2 6 2 3 2 3" xfId="32741"/>
    <cellStyle name="Saída 2 2 6 2 3 3" xfId="32742"/>
    <cellStyle name="Saída 2 2 6 2 3 3 2" xfId="32743"/>
    <cellStyle name="Saída 2 2 6 2 3 3 3" xfId="32744"/>
    <cellStyle name="Saída 2 2 6 2 3 3 4" xfId="32745"/>
    <cellStyle name="Saída 2 2 6 2 3 3 5" xfId="32746"/>
    <cellStyle name="Saída 2 2 6 2 3 4" xfId="32747"/>
    <cellStyle name="Saída 2 2 6 2 3 4 2" xfId="32748"/>
    <cellStyle name="Saída 2 2 6 2 3 4 3" xfId="32749"/>
    <cellStyle name="Saída 2 2 6 2 3 4 4" xfId="32750"/>
    <cellStyle name="Saída 2 2 6 2 3 5" xfId="32751"/>
    <cellStyle name="Saída 2 2 6 2 3 5 2" xfId="32752"/>
    <cellStyle name="Saída 2 2 6 2 3 5 3" xfId="32753"/>
    <cellStyle name="Saída 2 2 6 2 3 5 4" xfId="32754"/>
    <cellStyle name="Saída 2 2 6 2 3 6" xfId="32755"/>
    <cellStyle name="Saída 2 2 6 2 4" xfId="32756"/>
    <cellStyle name="Saída 2 2 6 2 4 2" xfId="32757"/>
    <cellStyle name="Saída 2 2 6 2 4 2 2" xfId="32758"/>
    <cellStyle name="Saída 2 2 6 2 4 2 3" xfId="32759"/>
    <cellStyle name="Saída 2 2 6 2 4 2 4" xfId="32760"/>
    <cellStyle name="Saída 2 2 6 2 4 2 5" xfId="32761"/>
    <cellStyle name="Saída 2 2 6 2 4 3" xfId="32762"/>
    <cellStyle name="Saída 2 2 6 2 4 3 2" xfId="32763"/>
    <cellStyle name="Saída 2 2 6 2 4 3 3" xfId="32764"/>
    <cellStyle name="Saída 2 2 6 2 4 3 4" xfId="32765"/>
    <cellStyle name="Saída 2 2 6 2 4 3 5" xfId="32766"/>
    <cellStyle name="Saída 2 2 6 2 4 4" xfId="32767"/>
    <cellStyle name="Saída 2 2 6 2 5" xfId="32768"/>
    <cellStyle name="Saída 2 2 6 2 5 2" xfId="32769"/>
    <cellStyle name="Saída 2 2 6 2 5 2 2" xfId="32770"/>
    <cellStyle name="Saída 2 2 6 2 5 2 3" xfId="32771"/>
    <cellStyle name="Saída 2 2 6 2 5 2 4" xfId="32772"/>
    <cellStyle name="Saída 2 2 6 2 5 2 5" xfId="32773"/>
    <cellStyle name="Saída 2 2 6 2 5 3" xfId="32774"/>
    <cellStyle name="Saída 2 2 6 2 5 3 2" xfId="32775"/>
    <cellStyle name="Saída 2 2 6 2 5 3 3" xfId="32776"/>
    <cellStyle name="Saída 2 2 6 2 5 3 4" xfId="32777"/>
    <cellStyle name="Saída 2 2 6 2 5 3 5" xfId="32778"/>
    <cellStyle name="Saída 2 2 6 2 5 4" xfId="32779"/>
    <cellStyle name="Saída 2 2 6 2 6" xfId="32780"/>
    <cellStyle name="Saída 2 2 6 2 6 2" xfId="32781"/>
    <cellStyle name="Saída 2 2 6 2 6 2 2" xfId="32782"/>
    <cellStyle name="Saída 2 2 6 2 6 2 3" xfId="32783"/>
    <cellStyle name="Saída 2 2 6 2 6 2 4" xfId="32784"/>
    <cellStyle name="Saída 2 2 6 2 6 2 5" xfId="32785"/>
    <cellStyle name="Saída 2 2 6 2 6 3" xfId="32786"/>
    <cellStyle name="Saída 2 2 6 2 6 3 2" xfId="32787"/>
    <cellStyle name="Saída 2 2 6 2 6 3 3" xfId="32788"/>
    <cellStyle name="Saída 2 2 6 2 6 3 4" xfId="32789"/>
    <cellStyle name="Saída 2 2 6 2 6 3 5" xfId="32790"/>
    <cellStyle name="Saída 2 2 6 2 6 4" xfId="32791"/>
    <cellStyle name="Saída 2 2 6 2 7" xfId="32792"/>
    <cellStyle name="Saída 2 2 6 2 7 2" xfId="32793"/>
    <cellStyle name="Saída 2 2 6 2 7 3" xfId="32794"/>
    <cellStyle name="Saída 2 2 6 2 7 4" xfId="32795"/>
    <cellStyle name="Saída 2 2 6 2 8" xfId="32796"/>
    <cellStyle name="Saída 2 2 6 2 8 2" xfId="32797"/>
    <cellStyle name="Saída 2 2 6 2 8 3" xfId="32798"/>
    <cellStyle name="Saída 2 2 6 2 8 4" xfId="32799"/>
    <cellStyle name="Saída 2 2 6 2 8 5" xfId="32800"/>
    <cellStyle name="Saída 2 2 6 2 9" xfId="32801"/>
    <cellStyle name="Saída 2 2 6 2 9 2" xfId="32802"/>
    <cellStyle name="Saída 2 2 6 2 9 3" xfId="32803"/>
    <cellStyle name="Saída 2 2 6 2 9 4" xfId="32804"/>
    <cellStyle name="Saída 2 2 6 2 9 5" xfId="32805"/>
    <cellStyle name="Saída 2 2 6 3" xfId="32806"/>
    <cellStyle name="Saída 2 2 6 3 2" xfId="32807"/>
    <cellStyle name="Saída 2 2 6 3 2 2" xfId="32808"/>
    <cellStyle name="Saída 2 2 6 3 2 3" xfId="32809"/>
    <cellStyle name="Saída 2 2 6 3 3" xfId="32810"/>
    <cellStyle name="Saída 2 2 6 3 3 2" xfId="32811"/>
    <cellStyle name="Saída 2 2 6 3 3 3" xfId="32812"/>
    <cellStyle name="Saída 2 2 6 3 3 4" xfId="32813"/>
    <cellStyle name="Saída 2 2 6 3 3 5" xfId="32814"/>
    <cellStyle name="Saída 2 2 6 3 4" xfId="32815"/>
    <cellStyle name="Saída 2 2 6 3 4 2" xfId="32816"/>
    <cellStyle name="Saída 2 2 6 3 4 3" xfId="32817"/>
    <cellStyle name="Saída 2 2 6 3 4 4" xfId="32818"/>
    <cellStyle name="Saída 2 2 6 3 5" xfId="32819"/>
    <cellStyle name="Saída 2 2 6 3 5 2" xfId="32820"/>
    <cellStyle name="Saída 2 2 6 3 5 3" xfId="32821"/>
    <cellStyle name="Saída 2 2 6 3 5 4" xfId="32822"/>
    <cellStyle name="Saída 2 2 6 3 6" xfId="32823"/>
    <cellStyle name="Saída 2 2 6 4" xfId="32824"/>
    <cellStyle name="Saída 2 2 6 4 2" xfId="32825"/>
    <cellStyle name="Saída 2 2 6 4 2 2" xfId="32826"/>
    <cellStyle name="Saída 2 2 6 4 2 3" xfId="32827"/>
    <cellStyle name="Saída 2 2 6 4 3" xfId="32828"/>
    <cellStyle name="Saída 2 2 6 4 3 2" xfId="32829"/>
    <cellStyle name="Saída 2 2 6 4 3 3" xfId="32830"/>
    <cellStyle name="Saída 2 2 6 4 3 4" xfId="32831"/>
    <cellStyle name="Saída 2 2 6 4 3 5" xfId="32832"/>
    <cellStyle name="Saída 2 2 6 4 4" xfId="32833"/>
    <cellStyle name="Saída 2 2 6 4 4 2" xfId="32834"/>
    <cellStyle name="Saída 2 2 6 4 4 3" xfId="32835"/>
    <cellStyle name="Saída 2 2 6 4 4 4" xfId="32836"/>
    <cellStyle name="Saída 2 2 6 4 5" xfId="32837"/>
    <cellStyle name="Saída 2 2 6 4 5 2" xfId="32838"/>
    <cellStyle name="Saída 2 2 6 4 5 3" xfId="32839"/>
    <cellStyle name="Saída 2 2 6 4 5 4" xfId="32840"/>
    <cellStyle name="Saída 2 2 6 4 6" xfId="32841"/>
    <cellStyle name="Saída 2 2 6 5" xfId="32842"/>
    <cellStyle name="Saída 2 2 6 5 2" xfId="32843"/>
    <cellStyle name="Saída 2 2 6 5 2 2" xfId="32844"/>
    <cellStyle name="Saída 2 2 6 5 2 3" xfId="32845"/>
    <cellStyle name="Saída 2 2 6 5 2 4" xfId="32846"/>
    <cellStyle name="Saída 2 2 6 5 2 5" xfId="32847"/>
    <cellStyle name="Saída 2 2 6 5 3" xfId="32848"/>
    <cellStyle name="Saída 2 2 6 5 3 2" xfId="32849"/>
    <cellStyle name="Saída 2 2 6 5 3 3" xfId="32850"/>
    <cellStyle name="Saída 2 2 6 5 3 4" xfId="32851"/>
    <cellStyle name="Saída 2 2 6 5 3 5" xfId="32852"/>
    <cellStyle name="Saída 2 2 6 5 4" xfId="32853"/>
    <cellStyle name="Saída 2 2 6 6" xfId="32854"/>
    <cellStyle name="Saída 2 2 6 6 2" xfId="32855"/>
    <cellStyle name="Saída 2 2 6 6 2 2" xfId="32856"/>
    <cellStyle name="Saída 2 2 6 6 2 3" xfId="32857"/>
    <cellStyle name="Saída 2 2 6 6 2 4" xfId="32858"/>
    <cellStyle name="Saída 2 2 6 6 2 5" xfId="32859"/>
    <cellStyle name="Saída 2 2 6 6 3" xfId="32860"/>
    <cellStyle name="Saída 2 2 6 6 3 2" xfId="32861"/>
    <cellStyle name="Saída 2 2 6 6 3 3" xfId="32862"/>
    <cellStyle name="Saída 2 2 6 6 3 4" xfId="32863"/>
    <cellStyle name="Saída 2 2 6 6 3 5" xfId="32864"/>
    <cellStyle name="Saída 2 2 6 6 4" xfId="32865"/>
    <cellStyle name="Saída 2 2 6 7" xfId="32866"/>
    <cellStyle name="Saída 2 2 6 7 2" xfId="32867"/>
    <cellStyle name="Saída 2 2 6 7 2 2" xfId="32868"/>
    <cellStyle name="Saída 2 2 6 7 2 3" xfId="32869"/>
    <cellStyle name="Saída 2 2 6 7 2 4" xfId="32870"/>
    <cellStyle name="Saída 2 2 6 7 2 5" xfId="32871"/>
    <cellStyle name="Saída 2 2 6 7 3" xfId="32872"/>
    <cellStyle name="Saída 2 2 6 7 3 2" xfId="32873"/>
    <cellStyle name="Saída 2 2 6 7 3 3" xfId="32874"/>
    <cellStyle name="Saída 2 2 6 7 3 4" xfId="32875"/>
    <cellStyle name="Saída 2 2 6 7 3 5" xfId="32876"/>
    <cellStyle name="Saída 2 2 6 7 4" xfId="32877"/>
    <cellStyle name="Saída 2 2 6 8" xfId="32878"/>
    <cellStyle name="Saída 2 2 6 8 2" xfId="32879"/>
    <cellStyle name="Saída 2 2 6 8 2 2" xfId="32880"/>
    <cellStyle name="Saída 2 2 6 8 2 3" xfId="32881"/>
    <cellStyle name="Saída 2 2 6 8 2 4" xfId="32882"/>
    <cellStyle name="Saída 2 2 6 8 3" xfId="32883"/>
    <cellStyle name="Saída 2 2 6 8 4" xfId="32884"/>
    <cellStyle name="Saída 2 2 6 9" xfId="32885"/>
    <cellStyle name="Saída 2 2 7" xfId="32886"/>
    <cellStyle name="Saída 2 2 7 10" xfId="32887"/>
    <cellStyle name="Saída 2 2 7 11" xfId="32888"/>
    <cellStyle name="Saída 2 2 7 12" xfId="32889"/>
    <cellStyle name="Saída 2 2 7 13" xfId="32890"/>
    <cellStyle name="Saída 2 2 7 2" xfId="32891"/>
    <cellStyle name="Saída 2 2 7 2 10" xfId="32892"/>
    <cellStyle name="Saída 2 2 7 2 10 2" xfId="32893"/>
    <cellStyle name="Saída 2 2 7 2 10 3" xfId="32894"/>
    <cellStyle name="Saída 2 2 7 2 10 4" xfId="32895"/>
    <cellStyle name="Saída 2 2 7 2 10 5" xfId="32896"/>
    <cellStyle name="Saída 2 2 7 2 11" xfId="32897"/>
    <cellStyle name="Saída 2 2 7 2 2" xfId="32898"/>
    <cellStyle name="Saída 2 2 7 2 2 2" xfId="32899"/>
    <cellStyle name="Saída 2 2 7 2 2 2 2" xfId="32900"/>
    <cellStyle name="Saída 2 2 7 2 2 2 3" xfId="32901"/>
    <cellStyle name="Saída 2 2 7 2 2 2 4" xfId="32902"/>
    <cellStyle name="Saída 2 2 7 2 2 2 5" xfId="32903"/>
    <cellStyle name="Saída 2 2 7 2 2 3" xfId="32904"/>
    <cellStyle name="Saída 2 2 7 2 2 3 2" xfId="32905"/>
    <cellStyle name="Saída 2 2 7 2 2 3 3" xfId="32906"/>
    <cellStyle name="Saída 2 2 7 2 2 3 4" xfId="32907"/>
    <cellStyle name="Saída 2 2 7 2 2 4" xfId="32908"/>
    <cellStyle name="Saída 2 2 7 2 2 4 2" xfId="32909"/>
    <cellStyle name="Saída 2 2 7 2 2 4 3" xfId="32910"/>
    <cellStyle name="Saída 2 2 7 2 2 4 4" xfId="32911"/>
    <cellStyle name="Saída 2 2 7 2 2 5" xfId="32912"/>
    <cellStyle name="Saída 2 2 7 2 2 5 2" xfId="32913"/>
    <cellStyle name="Saída 2 2 7 2 2 5 3" xfId="32914"/>
    <cellStyle name="Saída 2 2 7 2 2 5 4" xfId="32915"/>
    <cellStyle name="Saída 2 2 7 2 2 6" xfId="32916"/>
    <cellStyle name="Saída 2 2 7 2 3" xfId="32917"/>
    <cellStyle name="Saída 2 2 7 2 3 2" xfId="32918"/>
    <cellStyle name="Saída 2 2 7 2 3 2 2" xfId="32919"/>
    <cellStyle name="Saída 2 2 7 2 3 2 3" xfId="32920"/>
    <cellStyle name="Saída 2 2 7 2 3 3" xfId="32921"/>
    <cellStyle name="Saída 2 2 7 2 3 3 2" xfId="32922"/>
    <cellStyle name="Saída 2 2 7 2 3 3 3" xfId="32923"/>
    <cellStyle name="Saída 2 2 7 2 3 3 4" xfId="32924"/>
    <cellStyle name="Saída 2 2 7 2 3 3 5" xfId="32925"/>
    <cellStyle name="Saída 2 2 7 2 3 4" xfId="32926"/>
    <cellStyle name="Saída 2 2 7 2 3 4 2" xfId="32927"/>
    <cellStyle name="Saída 2 2 7 2 3 4 3" xfId="32928"/>
    <cellStyle name="Saída 2 2 7 2 3 4 4" xfId="32929"/>
    <cellStyle name="Saída 2 2 7 2 3 5" xfId="32930"/>
    <cellStyle name="Saída 2 2 7 2 3 5 2" xfId="32931"/>
    <cellStyle name="Saída 2 2 7 2 3 5 3" xfId="32932"/>
    <cellStyle name="Saída 2 2 7 2 3 5 4" xfId="32933"/>
    <cellStyle name="Saída 2 2 7 2 3 6" xfId="32934"/>
    <cellStyle name="Saída 2 2 7 2 4" xfId="32935"/>
    <cellStyle name="Saída 2 2 7 2 4 2" xfId="32936"/>
    <cellStyle name="Saída 2 2 7 2 4 2 2" xfId="32937"/>
    <cellStyle name="Saída 2 2 7 2 4 2 3" xfId="32938"/>
    <cellStyle name="Saída 2 2 7 2 4 2 4" xfId="32939"/>
    <cellStyle name="Saída 2 2 7 2 4 2 5" xfId="32940"/>
    <cellStyle name="Saída 2 2 7 2 4 3" xfId="32941"/>
    <cellStyle name="Saída 2 2 7 2 4 3 2" xfId="32942"/>
    <cellStyle name="Saída 2 2 7 2 4 3 3" xfId="32943"/>
    <cellStyle name="Saída 2 2 7 2 4 3 4" xfId="32944"/>
    <cellStyle name="Saída 2 2 7 2 4 3 5" xfId="32945"/>
    <cellStyle name="Saída 2 2 7 2 4 4" xfId="32946"/>
    <cellStyle name="Saída 2 2 7 2 5" xfId="32947"/>
    <cellStyle name="Saída 2 2 7 2 5 2" xfId="32948"/>
    <cellStyle name="Saída 2 2 7 2 5 2 2" xfId="32949"/>
    <cellStyle name="Saída 2 2 7 2 5 2 3" xfId="32950"/>
    <cellStyle name="Saída 2 2 7 2 5 2 4" xfId="32951"/>
    <cellStyle name="Saída 2 2 7 2 5 2 5" xfId="32952"/>
    <cellStyle name="Saída 2 2 7 2 5 3" xfId="32953"/>
    <cellStyle name="Saída 2 2 7 2 5 3 2" xfId="32954"/>
    <cellStyle name="Saída 2 2 7 2 5 3 3" xfId="32955"/>
    <cellStyle name="Saída 2 2 7 2 5 3 4" xfId="32956"/>
    <cellStyle name="Saída 2 2 7 2 5 3 5" xfId="32957"/>
    <cellStyle name="Saída 2 2 7 2 5 4" xfId="32958"/>
    <cellStyle name="Saída 2 2 7 2 6" xfId="32959"/>
    <cellStyle name="Saída 2 2 7 2 6 2" xfId="32960"/>
    <cellStyle name="Saída 2 2 7 2 6 2 2" xfId="32961"/>
    <cellStyle name="Saída 2 2 7 2 6 2 3" xfId="32962"/>
    <cellStyle name="Saída 2 2 7 2 6 2 4" xfId="32963"/>
    <cellStyle name="Saída 2 2 7 2 6 2 5" xfId="32964"/>
    <cellStyle name="Saída 2 2 7 2 6 3" xfId="32965"/>
    <cellStyle name="Saída 2 2 7 2 6 3 2" xfId="32966"/>
    <cellStyle name="Saída 2 2 7 2 6 3 3" xfId="32967"/>
    <cellStyle name="Saída 2 2 7 2 6 3 4" xfId="32968"/>
    <cellStyle name="Saída 2 2 7 2 6 3 5" xfId="32969"/>
    <cellStyle name="Saída 2 2 7 2 6 4" xfId="32970"/>
    <cellStyle name="Saída 2 2 7 2 7" xfId="32971"/>
    <cellStyle name="Saída 2 2 7 2 7 2" xfId="32972"/>
    <cellStyle name="Saída 2 2 7 2 7 3" xfId="32973"/>
    <cellStyle name="Saída 2 2 7 2 7 4" xfId="32974"/>
    <cellStyle name="Saída 2 2 7 2 8" xfId="32975"/>
    <cellStyle name="Saída 2 2 7 2 8 2" xfId="32976"/>
    <cellStyle name="Saída 2 2 7 2 8 3" xfId="32977"/>
    <cellStyle name="Saída 2 2 7 2 8 4" xfId="32978"/>
    <cellStyle name="Saída 2 2 7 2 8 5" xfId="32979"/>
    <cellStyle name="Saída 2 2 7 2 9" xfId="32980"/>
    <cellStyle name="Saída 2 2 7 2 9 2" xfId="32981"/>
    <cellStyle name="Saída 2 2 7 2 9 3" xfId="32982"/>
    <cellStyle name="Saída 2 2 7 2 9 4" xfId="32983"/>
    <cellStyle name="Saída 2 2 7 2 9 5" xfId="32984"/>
    <cellStyle name="Saída 2 2 7 3" xfId="32985"/>
    <cellStyle name="Saída 2 2 7 3 2" xfId="32986"/>
    <cellStyle name="Saída 2 2 7 3 2 2" xfId="32987"/>
    <cellStyle name="Saída 2 2 7 3 2 3" xfId="32988"/>
    <cellStyle name="Saída 2 2 7 3 3" xfId="32989"/>
    <cellStyle name="Saída 2 2 7 3 3 2" xfId="32990"/>
    <cellStyle name="Saída 2 2 7 3 3 3" xfId="32991"/>
    <cellStyle name="Saída 2 2 7 3 3 4" xfId="32992"/>
    <cellStyle name="Saída 2 2 7 3 3 5" xfId="32993"/>
    <cellStyle name="Saída 2 2 7 3 4" xfId="32994"/>
    <cellStyle name="Saída 2 2 7 3 4 2" xfId="32995"/>
    <cellStyle name="Saída 2 2 7 3 4 3" xfId="32996"/>
    <cellStyle name="Saída 2 2 7 3 4 4" xfId="32997"/>
    <cellStyle name="Saída 2 2 7 3 5" xfId="32998"/>
    <cellStyle name="Saída 2 2 7 3 5 2" xfId="32999"/>
    <cellStyle name="Saída 2 2 7 3 5 3" xfId="33000"/>
    <cellStyle name="Saída 2 2 7 3 5 4" xfId="33001"/>
    <cellStyle name="Saída 2 2 7 3 6" xfId="33002"/>
    <cellStyle name="Saída 2 2 7 4" xfId="33003"/>
    <cellStyle name="Saída 2 2 7 4 2" xfId="33004"/>
    <cellStyle name="Saída 2 2 7 4 2 2" xfId="33005"/>
    <cellStyle name="Saída 2 2 7 4 2 3" xfId="33006"/>
    <cellStyle name="Saída 2 2 7 4 3" xfId="33007"/>
    <cellStyle name="Saída 2 2 7 4 3 2" xfId="33008"/>
    <cellStyle name="Saída 2 2 7 4 3 3" xfId="33009"/>
    <cellStyle name="Saída 2 2 7 4 3 4" xfId="33010"/>
    <cellStyle name="Saída 2 2 7 4 3 5" xfId="33011"/>
    <cellStyle name="Saída 2 2 7 4 4" xfId="33012"/>
    <cellStyle name="Saída 2 2 7 4 4 2" xfId="33013"/>
    <cellStyle name="Saída 2 2 7 4 4 3" xfId="33014"/>
    <cellStyle name="Saída 2 2 7 4 4 4" xfId="33015"/>
    <cellStyle name="Saída 2 2 7 4 5" xfId="33016"/>
    <cellStyle name="Saída 2 2 7 4 5 2" xfId="33017"/>
    <cellStyle name="Saída 2 2 7 4 5 3" xfId="33018"/>
    <cellStyle name="Saída 2 2 7 4 5 4" xfId="33019"/>
    <cellStyle name="Saída 2 2 7 4 6" xfId="33020"/>
    <cellStyle name="Saída 2 2 7 5" xfId="33021"/>
    <cellStyle name="Saída 2 2 7 5 2" xfId="33022"/>
    <cellStyle name="Saída 2 2 7 5 2 2" xfId="33023"/>
    <cellStyle name="Saída 2 2 7 5 2 3" xfId="33024"/>
    <cellStyle name="Saída 2 2 7 5 2 4" xfId="33025"/>
    <cellStyle name="Saída 2 2 7 5 2 5" xfId="33026"/>
    <cellStyle name="Saída 2 2 7 5 3" xfId="33027"/>
    <cellStyle name="Saída 2 2 7 5 3 2" xfId="33028"/>
    <cellStyle name="Saída 2 2 7 5 3 3" xfId="33029"/>
    <cellStyle name="Saída 2 2 7 5 3 4" xfId="33030"/>
    <cellStyle name="Saída 2 2 7 5 3 5" xfId="33031"/>
    <cellStyle name="Saída 2 2 7 5 4" xfId="33032"/>
    <cellStyle name="Saída 2 2 7 6" xfId="33033"/>
    <cellStyle name="Saída 2 2 7 6 2" xfId="33034"/>
    <cellStyle name="Saída 2 2 7 6 2 2" xfId="33035"/>
    <cellStyle name="Saída 2 2 7 6 2 3" xfId="33036"/>
    <cellStyle name="Saída 2 2 7 6 2 4" xfId="33037"/>
    <cellStyle name="Saída 2 2 7 6 2 5" xfId="33038"/>
    <cellStyle name="Saída 2 2 7 6 3" xfId="33039"/>
    <cellStyle name="Saída 2 2 7 6 3 2" xfId="33040"/>
    <cellStyle name="Saída 2 2 7 6 3 3" xfId="33041"/>
    <cellStyle name="Saída 2 2 7 6 3 4" xfId="33042"/>
    <cellStyle name="Saída 2 2 7 6 3 5" xfId="33043"/>
    <cellStyle name="Saída 2 2 7 6 4" xfId="33044"/>
    <cellStyle name="Saída 2 2 7 7" xfId="33045"/>
    <cellStyle name="Saída 2 2 7 7 2" xfId="33046"/>
    <cellStyle name="Saída 2 2 7 7 2 2" xfId="33047"/>
    <cellStyle name="Saída 2 2 7 7 2 3" xfId="33048"/>
    <cellStyle name="Saída 2 2 7 7 2 4" xfId="33049"/>
    <cellStyle name="Saída 2 2 7 7 2 5" xfId="33050"/>
    <cellStyle name="Saída 2 2 7 7 3" xfId="33051"/>
    <cellStyle name="Saída 2 2 7 7 3 2" xfId="33052"/>
    <cellStyle name="Saída 2 2 7 7 3 3" xfId="33053"/>
    <cellStyle name="Saída 2 2 7 7 3 4" xfId="33054"/>
    <cellStyle name="Saída 2 2 7 7 3 5" xfId="33055"/>
    <cellStyle name="Saída 2 2 7 7 4" xfId="33056"/>
    <cellStyle name="Saída 2 2 7 8" xfId="33057"/>
    <cellStyle name="Saída 2 2 7 8 2" xfId="33058"/>
    <cellStyle name="Saída 2 2 7 8 2 2" xfId="33059"/>
    <cellStyle name="Saída 2 2 7 8 2 3" xfId="33060"/>
    <cellStyle name="Saída 2 2 7 8 2 4" xfId="33061"/>
    <cellStyle name="Saída 2 2 7 8 3" xfId="33062"/>
    <cellStyle name="Saída 2 2 7 8 4" xfId="33063"/>
    <cellStyle name="Saída 2 2 7 9" xfId="33064"/>
    <cellStyle name="Saída 2 2 8" xfId="33065"/>
    <cellStyle name="Saída 2 2 8 10" xfId="33066"/>
    <cellStyle name="Saída 2 2 8 11" xfId="33067"/>
    <cellStyle name="Saída 2 2 8 12" xfId="33068"/>
    <cellStyle name="Saída 2 2 8 13" xfId="33069"/>
    <cellStyle name="Saída 2 2 8 2" xfId="33070"/>
    <cellStyle name="Saída 2 2 8 2 10" xfId="33071"/>
    <cellStyle name="Saída 2 2 8 2 10 2" xfId="33072"/>
    <cellStyle name="Saída 2 2 8 2 10 3" xfId="33073"/>
    <cellStyle name="Saída 2 2 8 2 10 4" xfId="33074"/>
    <cellStyle name="Saída 2 2 8 2 10 5" xfId="33075"/>
    <cellStyle name="Saída 2 2 8 2 11" xfId="33076"/>
    <cellStyle name="Saída 2 2 8 2 2" xfId="33077"/>
    <cellStyle name="Saída 2 2 8 2 2 2" xfId="33078"/>
    <cellStyle name="Saída 2 2 8 2 2 2 2" xfId="33079"/>
    <cellStyle name="Saída 2 2 8 2 2 2 3" xfId="33080"/>
    <cellStyle name="Saída 2 2 8 2 2 2 4" xfId="33081"/>
    <cellStyle name="Saída 2 2 8 2 2 2 5" xfId="33082"/>
    <cellStyle name="Saída 2 2 8 2 2 3" xfId="33083"/>
    <cellStyle name="Saída 2 2 8 2 2 3 2" xfId="33084"/>
    <cellStyle name="Saída 2 2 8 2 2 3 3" xfId="33085"/>
    <cellStyle name="Saída 2 2 8 2 2 3 4" xfId="33086"/>
    <cellStyle name="Saída 2 2 8 2 2 4" xfId="33087"/>
    <cellStyle name="Saída 2 2 8 2 2 4 2" xfId="33088"/>
    <cellStyle name="Saída 2 2 8 2 2 4 3" xfId="33089"/>
    <cellStyle name="Saída 2 2 8 2 2 4 4" xfId="33090"/>
    <cellStyle name="Saída 2 2 8 2 2 5" xfId="33091"/>
    <cellStyle name="Saída 2 2 8 2 2 5 2" xfId="33092"/>
    <cellStyle name="Saída 2 2 8 2 2 5 3" xfId="33093"/>
    <cellStyle name="Saída 2 2 8 2 2 5 4" xfId="33094"/>
    <cellStyle name="Saída 2 2 8 2 2 6" xfId="33095"/>
    <cellStyle name="Saída 2 2 8 2 3" xfId="33096"/>
    <cellStyle name="Saída 2 2 8 2 3 2" xfId="33097"/>
    <cellStyle name="Saída 2 2 8 2 3 2 2" xfId="33098"/>
    <cellStyle name="Saída 2 2 8 2 3 2 3" xfId="33099"/>
    <cellStyle name="Saída 2 2 8 2 3 3" xfId="33100"/>
    <cellStyle name="Saída 2 2 8 2 3 3 2" xfId="33101"/>
    <cellStyle name="Saída 2 2 8 2 3 3 3" xfId="33102"/>
    <cellStyle name="Saída 2 2 8 2 3 3 4" xfId="33103"/>
    <cellStyle name="Saída 2 2 8 2 3 3 5" xfId="33104"/>
    <cellStyle name="Saída 2 2 8 2 3 4" xfId="33105"/>
    <cellStyle name="Saída 2 2 8 2 3 4 2" xfId="33106"/>
    <cellStyle name="Saída 2 2 8 2 3 4 3" xfId="33107"/>
    <cellStyle name="Saída 2 2 8 2 3 4 4" xfId="33108"/>
    <cellStyle name="Saída 2 2 8 2 3 5" xfId="33109"/>
    <cellStyle name="Saída 2 2 8 2 3 5 2" xfId="33110"/>
    <cellStyle name="Saída 2 2 8 2 3 5 3" xfId="33111"/>
    <cellStyle name="Saída 2 2 8 2 3 5 4" xfId="33112"/>
    <cellStyle name="Saída 2 2 8 2 3 6" xfId="33113"/>
    <cellStyle name="Saída 2 2 8 2 4" xfId="33114"/>
    <cellStyle name="Saída 2 2 8 2 4 2" xfId="33115"/>
    <cellStyle name="Saída 2 2 8 2 4 2 2" xfId="33116"/>
    <cellStyle name="Saída 2 2 8 2 4 2 3" xfId="33117"/>
    <cellStyle name="Saída 2 2 8 2 4 2 4" xfId="33118"/>
    <cellStyle name="Saída 2 2 8 2 4 2 5" xfId="33119"/>
    <cellStyle name="Saída 2 2 8 2 4 3" xfId="33120"/>
    <cellStyle name="Saída 2 2 8 2 4 3 2" xfId="33121"/>
    <cellStyle name="Saída 2 2 8 2 4 3 3" xfId="33122"/>
    <cellStyle name="Saída 2 2 8 2 4 3 4" xfId="33123"/>
    <cellStyle name="Saída 2 2 8 2 4 3 5" xfId="33124"/>
    <cellStyle name="Saída 2 2 8 2 4 4" xfId="33125"/>
    <cellStyle name="Saída 2 2 8 2 5" xfId="33126"/>
    <cellStyle name="Saída 2 2 8 2 5 2" xfId="33127"/>
    <cellStyle name="Saída 2 2 8 2 5 2 2" xfId="33128"/>
    <cellStyle name="Saída 2 2 8 2 5 2 3" xfId="33129"/>
    <cellStyle name="Saída 2 2 8 2 5 2 4" xfId="33130"/>
    <cellStyle name="Saída 2 2 8 2 5 2 5" xfId="33131"/>
    <cellStyle name="Saída 2 2 8 2 5 3" xfId="33132"/>
    <cellStyle name="Saída 2 2 8 2 5 3 2" xfId="33133"/>
    <cellStyle name="Saída 2 2 8 2 5 3 3" xfId="33134"/>
    <cellStyle name="Saída 2 2 8 2 5 3 4" xfId="33135"/>
    <cellStyle name="Saída 2 2 8 2 5 3 5" xfId="33136"/>
    <cellStyle name="Saída 2 2 8 2 5 4" xfId="33137"/>
    <cellStyle name="Saída 2 2 8 2 6" xfId="33138"/>
    <cellStyle name="Saída 2 2 8 2 6 2" xfId="33139"/>
    <cellStyle name="Saída 2 2 8 2 6 2 2" xfId="33140"/>
    <cellStyle name="Saída 2 2 8 2 6 2 3" xfId="33141"/>
    <cellStyle name="Saída 2 2 8 2 6 2 4" xfId="33142"/>
    <cellStyle name="Saída 2 2 8 2 6 2 5" xfId="33143"/>
    <cellStyle name="Saída 2 2 8 2 6 3" xfId="33144"/>
    <cellStyle name="Saída 2 2 8 2 6 3 2" xfId="33145"/>
    <cellStyle name="Saída 2 2 8 2 6 3 3" xfId="33146"/>
    <cellStyle name="Saída 2 2 8 2 6 3 4" xfId="33147"/>
    <cellStyle name="Saída 2 2 8 2 6 3 5" xfId="33148"/>
    <cellStyle name="Saída 2 2 8 2 6 4" xfId="33149"/>
    <cellStyle name="Saída 2 2 8 2 7" xfId="33150"/>
    <cellStyle name="Saída 2 2 8 2 7 2" xfId="33151"/>
    <cellStyle name="Saída 2 2 8 2 7 3" xfId="33152"/>
    <cellStyle name="Saída 2 2 8 2 7 4" xfId="33153"/>
    <cellStyle name="Saída 2 2 8 2 8" xfId="33154"/>
    <cellStyle name="Saída 2 2 8 2 8 2" xfId="33155"/>
    <cellStyle name="Saída 2 2 8 2 8 3" xfId="33156"/>
    <cellStyle name="Saída 2 2 8 2 8 4" xfId="33157"/>
    <cellStyle name="Saída 2 2 8 2 8 5" xfId="33158"/>
    <cellStyle name="Saída 2 2 8 2 9" xfId="33159"/>
    <cellStyle name="Saída 2 2 8 2 9 2" xfId="33160"/>
    <cellStyle name="Saída 2 2 8 2 9 3" xfId="33161"/>
    <cellStyle name="Saída 2 2 8 2 9 4" xfId="33162"/>
    <cellStyle name="Saída 2 2 8 2 9 5" xfId="33163"/>
    <cellStyle name="Saída 2 2 8 3" xfId="33164"/>
    <cellStyle name="Saída 2 2 8 3 2" xfId="33165"/>
    <cellStyle name="Saída 2 2 8 3 2 2" xfId="33166"/>
    <cellStyle name="Saída 2 2 8 3 2 3" xfId="33167"/>
    <cellStyle name="Saída 2 2 8 3 3" xfId="33168"/>
    <cellStyle name="Saída 2 2 8 3 3 2" xfId="33169"/>
    <cellStyle name="Saída 2 2 8 3 3 3" xfId="33170"/>
    <cellStyle name="Saída 2 2 8 3 3 4" xfId="33171"/>
    <cellStyle name="Saída 2 2 8 3 3 5" xfId="33172"/>
    <cellStyle name="Saída 2 2 8 3 4" xfId="33173"/>
    <cellStyle name="Saída 2 2 8 3 4 2" xfId="33174"/>
    <cellStyle name="Saída 2 2 8 3 4 3" xfId="33175"/>
    <cellStyle name="Saída 2 2 8 3 4 4" xfId="33176"/>
    <cellStyle name="Saída 2 2 8 3 5" xfId="33177"/>
    <cellStyle name="Saída 2 2 8 3 5 2" xfId="33178"/>
    <cellStyle name="Saída 2 2 8 3 5 3" xfId="33179"/>
    <cellStyle name="Saída 2 2 8 3 5 4" xfId="33180"/>
    <cellStyle name="Saída 2 2 8 3 6" xfId="33181"/>
    <cellStyle name="Saída 2 2 8 4" xfId="33182"/>
    <cellStyle name="Saída 2 2 8 4 2" xfId="33183"/>
    <cellStyle name="Saída 2 2 8 4 2 2" xfId="33184"/>
    <cellStyle name="Saída 2 2 8 4 2 3" xfId="33185"/>
    <cellStyle name="Saída 2 2 8 4 3" xfId="33186"/>
    <cellStyle name="Saída 2 2 8 4 3 2" xfId="33187"/>
    <cellStyle name="Saída 2 2 8 4 3 3" xfId="33188"/>
    <cellStyle name="Saída 2 2 8 4 3 4" xfId="33189"/>
    <cellStyle name="Saída 2 2 8 4 3 5" xfId="33190"/>
    <cellStyle name="Saída 2 2 8 4 4" xfId="33191"/>
    <cellStyle name="Saída 2 2 8 4 4 2" xfId="33192"/>
    <cellStyle name="Saída 2 2 8 4 4 3" xfId="33193"/>
    <cellStyle name="Saída 2 2 8 4 4 4" xfId="33194"/>
    <cellStyle name="Saída 2 2 8 4 5" xfId="33195"/>
    <cellStyle name="Saída 2 2 8 4 5 2" xfId="33196"/>
    <cellStyle name="Saída 2 2 8 4 5 3" xfId="33197"/>
    <cellStyle name="Saída 2 2 8 4 5 4" xfId="33198"/>
    <cellStyle name="Saída 2 2 8 4 6" xfId="33199"/>
    <cellStyle name="Saída 2 2 8 5" xfId="33200"/>
    <cellStyle name="Saída 2 2 8 5 2" xfId="33201"/>
    <cellStyle name="Saída 2 2 8 5 2 2" xfId="33202"/>
    <cellStyle name="Saída 2 2 8 5 2 3" xfId="33203"/>
    <cellStyle name="Saída 2 2 8 5 2 4" xfId="33204"/>
    <cellStyle name="Saída 2 2 8 5 2 5" xfId="33205"/>
    <cellStyle name="Saída 2 2 8 5 3" xfId="33206"/>
    <cellStyle name="Saída 2 2 8 5 3 2" xfId="33207"/>
    <cellStyle name="Saída 2 2 8 5 3 3" xfId="33208"/>
    <cellStyle name="Saída 2 2 8 5 3 4" xfId="33209"/>
    <cellStyle name="Saída 2 2 8 5 3 5" xfId="33210"/>
    <cellStyle name="Saída 2 2 8 5 4" xfId="33211"/>
    <cellStyle name="Saída 2 2 8 6" xfId="33212"/>
    <cellStyle name="Saída 2 2 8 6 2" xfId="33213"/>
    <cellStyle name="Saída 2 2 8 6 2 2" xfId="33214"/>
    <cellStyle name="Saída 2 2 8 6 2 3" xfId="33215"/>
    <cellStyle name="Saída 2 2 8 6 2 4" xfId="33216"/>
    <cellStyle name="Saída 2 2 8 6 2 5" xfId="33217"/>
    <cellStyle name="Saída 2 2 8 6 3" xfId="33218"/>
    <cellStyle name="Saída 2 2 8 6 3 2" xfId="33219"/>
    <cellStyle name="Saída 2 2 8 6 3 3" xfId="33220"/>
    <cellStyle name="Saída 2 2 8 6 3 4" xfId="33221"/>
    <cellStyle name="Saída 2 2 8 6 3 5" xfId="33222"/>
    <cellStyle name="Saída 2 2 8 6 4" xfId="33223"/>
    <cellStyle name="Saída 2 2 8 7" xfId="33224"/>
    <cellStyle name="Saída 2 2 8 7 2" xfId="33225"/>
    <cellStyle name="Saída 2 2 8 7 2 2" xfId="33226"/>
    <cellStyle name="Saída 2 2 8 7 2 3" xfId="33227"/>
    <cellStyle name="Saída 2 2 8 7 2 4" xfId="33228"/>
    <cellStyle name="Saída 2 2 8 7 2 5" xfId="33229"/>
    <cellStyle name="Saída 2 2 8 7 3" xfId="33230"/>
    <cellStyle name="Saída 2 2 8 7 3 2" xfId="33231"/>
    <cellStyle name="Saída 2 2 8 7 3 3" xfId="33232"/>
    <cellStyle name="Saída 2 2 8 7 3 4" xfId="33233"/>
    <cellStyle name="Saída 2 2 8 7 3 5" xfId="33234"/>
    <cellStyle name="Saída 2 2 8 7 4" xfId="33235"/>
    <cellStyle name="Saída 2 2 8 8" xfId="33236"/>
    <cellStyle name="Saída 2 2 8 8 2" xfId="33237"/>
    <cellStyle name="Saída 2 2 8 8 2 2" xfId="33238"/>
    <cellStyle name="Saída 2 2 8 8 2 3" xfId="33239"/>
    <cellStyle name="Saída 2 2 8 8 2 4" xfId="33240"/>
    <cellStyle name="Saída 2 2 8 8 3" xfId="33241"/>
    <cellStyle name="Saída 2 2 8 8 4" xfId="33242"/>
    <cellStyle name="Saída 2 2 8 9" xfId="33243"/>
    <cellStyle name="Saída 2 2 9" xfId="33244"/>
    <cellStyle name="Saída 2 2 9 10" xfId="33245"/>
    <cellStyle name="Saída 2 2 9 11" xfId="33246"/>
    <cellStyle name="Saída 2 2 9 12" xfId="33247"/>
    <cellStyle name="Saída 2 2 9 13" xfId="33248"/>
    <cellStyle name="Saída 2 2 9 2" xfId="33249"/>
    <cellStyle name="Saída 2 2 9 2 10" xfId="33250"/>
    <cellStyle name="Saída 2 2 9 2 10 2" xfId="33251"/>
    <cellStyle name="Saída 2 2 9 2 10 3" xfId="33252"/>
    <cellStyle name="Saída 2 2 9 2 10 4" xfId="33253"/>
    <cellStyle name="Saída 2 2 9 2 10 5" xfId="33254"/>
    <cellStyle name="Saída 2 2 9 2 11" xfId="33255"/>
    <cellStyle name="Saída 2 2 9 2 2" xfId="33256"/>
    <cellStyle name="Saída 2 2 9 2 2 2" xfId="33257"/>
    <cellStyle name="Saída 2 2 9 2 2 2 2" xfId="33258"/>
    <cellStyle name="Saída 2 2 9 2 2 2 3" xfId="33259"/>
    <cellStyle name="Saída 2 2 9 2 2 2 4" xfId="33260"/>
    <cellStyle name="Saída 2 2 9 2 2 2 5" xfId="33261"/>
    <cellStyle name="Saída 2 2 9 2 2 3" xfId="33262"/>
    <cellStyle name="Saída 2 2 9 2 2 3 2" xfId="33263"/>
    <cellStyle name="Saída 2 2 9 2 2 3 3" xfId="33264"/>
    <cellStyle name="Saída 2 2 9 2 2 3 4" xfId="33265"/>
    <cellStyle name="Saída 2 2 9 2 2 4" xfId="33266"/>
    <cellStyle name="Saída 2 2 9 2 2 4 2" xfId="33267"/>
    <cellStyle name="Saída 2 2 9 2 2 4 3" xfId="33268"/>
    <cellStyle name="Saída 2 2 9 2 2 4 4" xfId="33269"/>
    <cellStyle name="Saída 2 2 9 2 2 5" xfId="33270"/>
    <cellStyle name="Saída 2 2 9 2 2 5 2" xfId="33271"/>
    <cellStyle name="Saída 2 2 9 2 2 5 3" xfId="33272"/>
    <cellStyle name="Saída 2 2 9 2 2 5 4" xfId="33273"/>
    <cellStyle name="Saída 2 2 9 2 2 6" xfId="33274"/>
    <cellStyle name="Saída 2 2 9 2 3" xfId="33275"/>
    <cellStyle name="Saída 2 2 9 2 3 2" xfId="33276"/>
    <cellStyle name="Saída 2 2 9 2 3 2 2" xfId="33277"/>
    <cellStyle name="Saída 2 2 9 2 3 2 3" xfId="33278"/>
    <cellStyle name="Saída 2 2 9 2 3 3" xfId="33279"/>
    <cellStyle name="Saída 2 2 9 2 3 3 2" xfId="33280"/>
    <cellStyle name="Saída 2 2 9 2 3 3 3" xfId="33281"/>
    <cellStyle name="Saída 2 2 9 2 3 3 4" xfId="33282"/>
    <cellStyle name="Saída 2 2 9 2 3 3 5" xfId="33283"/>
    <cellStyle name="Saída 2 2 9 2 3 4" xfId="33284"/>
    <cellStyle name="Saída 2 2 9 2 3 4 2" xfId="33285"/>
    <cellStyle name="Saída 2 2 9 2 3 4 3" xfId="33286"/>
    <cellStyle name="Saída 2 2 9 2 3 4 4" xfId="33287"/>
    <cellStyle name="Saída 2 2 9 2 3 5" xfId="33288"/>
    <cellStyle name="Saída 2 2 9 2 3 5 2" xfId="33289"/>
    <cellStyle name="Saída 2 2 9 2 3 5 3" xfId="33290"/>
    <cellStyle name="Saída 2 2 9 2 3 5 4" xfId="33291"/>
    <cellStyle name="Saída 2 2 9 2 3 6" xfId="33292"/>
    <cellStyle name="Saída 2 2 9 2 4" xfId="33293"/>
    <cellStyle name="Saída 2 2 9 2 4 2" xfId="33294"/>
    <cellStyle name="Saída 2 2 9 2 4 2 2" xfId="33295"/>
    <cellStyle name="Saída 2 2 9 2 4 2 3" xfId="33296"/>
    <cellStyle name="Saída 2 2 9 2 4 2 4" xfId="33297"/>
    <cellStyle name="Saída 2 2 9 2 4 2 5" xfId="33298"/>
    <cellStyle name="Saída 2 2 9 2 4 3" xfId="33299"/>
    <cellStyle name="Saída 2 2 9 2 4 3 2" xfId="33300"/>
    <cellStyle name="Saída 2 2 9 2 4 3 3" xfId="33301"/>
    <cellStyle name="Saída 2 2 9 2 4 3 4" xfId="33302"/>
    <cellStyle name="Saída 2 2 9 2 4 3 5" xfId="33303"/>
    <cellStyle name="Saída 2 2 9 2 4 4" xfId="33304"/>
    <cellStyle name="Saída 2 2 9 2 5" xfId="33305"/>
    <cellStyle name="Saída 2 2 9 2 5 2" xfId="33306"/>
    <cellStyle name="Saída 2 2 9 2 5 2 2" xfId="33307"/>
    <cellStyle name="Saída 2 2 9 2 5 2 3" xfId="33308"/>
    <cellStyle name="Saída 2 2 9 2 5 2 4" xfId="33309"/>
    <cellStyle name="Saída 2 2 9 2 5 2 5" xfId="33310"/>
    <cellStyle name="Saída 2 2 9 2 5 3" xfId="33311"/>
    <cellStyle name="Saída 2 2 9 2 5 3 2" xfId="33312"/>
    <cellStyle name="Saída 2 2 9 2 5 3 3" xfId="33313"/>
    <cellStyle name="Saída 2 2 9 2 5 3 4" xfId="33314"/>
    <cellStyle name="Saída 2 2 9 2 5 3 5" xfId="33315"/>
    <cellStyle name="Saída 2 2 9 2 5 4" xfId="33316"/>
    <cellStyle name="Saída 2 2 9 2 6" xfId="33317"/>
    <cellStyle name="Saída 2 2 9 2 6 2" xfId="33318"/>
    <cellStyle name="Saída 2 2 9 2 6 2 2" xfId="33319"/>
    <cellStyle name="Saída 2 2 9 2 6 2 3" xfId="33320"/>
    <cellStyle name="Saída 2 2 9 2 6 2 4" xfId="33321"/>
    <cellStyle name="Saída 2 2 9 2 6 2 5" xfId="33322"/>
    <cellStyle name="Saída 2 2 9 2 6 3" xfId="33323"/>
    <cellStyle name="Saída 2 2 9 2 6 3 2" xfId="33324"/>
    <cellStyle name="Saída 2 2 9 2 6 3 3" xfId="33325"/>
    <cellStyle name="Saída 2 2 9 2 6 3 4" xfId="33326"/>
    <cellStyle name="Saída 2 2 9 2 6 3 5" xfId="33327"/>
    <cellStyle name="Saída 2 2 9 2 6 4" xfId="33328"/>
    <cellStyle name="Saída 2 2 9 2 7" xfId="33329"/>
    <cellStyle name="Saída 2 2 9 2 7 2" xfId="33330"/>
    <cellStyle name="Saída 2 2 9 2 7 3" xfId="33331"/>
    <cellStyle name="Saída 2 2 9 2 7 4" xfId="33332"/>
    <cellStyle name="Saída 2 2 9 2 8" xfId="33333"/>
    <cellStyle name="Saída 2 2 9 2 8 2" xfId="33334"/>
    <cellStyle name="Saída 2 2 9 2 8 3" xfId="33335"/>
    <cellStyle name="Saída 2 2 9 2 8 4" xfId="33336"/>
    <cellStyle name="Saída 2 2 9 2 8 5" xfId="33337"/>
    <cellStyle name="Saída 2 2 9 2 9" xfId="33338"/>
    <cellStyle name="Saída 2 2 9 2 9 2" xfId="33339"/>
    <cellStyle name="Saída 2 2 9 2 9 3" xfId="33340"/>
    <cellStyle name="Saída 2 2 9 2 9 4" xfId="33341"/>
    <cellStyle name="Saída 2 2 9 2 9 5" xfId="33342"/>
    <cellStyle name="Saída 2 2 9 3" xfId="33343"/>
    <cellStyle name="Saída 2 2 9 3 2" xfId="33344"/>
    <cellStyle name="Saída 2 2 9 3 2 2" xfId="33345"/>
    <cellStyle name="Saída 2 2 9 3 2 3" xfId="33346"/>
    <cellStyle name="Saída 2 2 9 3 3" xfId="33347"/>
    <cellStyle name="Saída 2 2 9 3 3 2" xfId="33348"/>
    <cellStyle name="Saída 2 2 9 3 3 3" xfId="33349"/>
    <cellStyle name="Saída 2 2 9 3 3 4" xfId="33350"/>
    <cellStyle name="Saída 2 2 9 3 3 5" xfId="33351"/>
    <cellStyle name="Saída 2 2 9 3 4" xfId="33352"/>
    <cellStyle name="Saída 2 2 9 3 4 2" xfId="33353"/>
    <cellStyle name="Saída 2 2 9 3 4 3" xfId="33354"/>
    <cellStyle name="Saída 2 2 9 3 4 4" xfId="33355"/>
    <cellStyle name="Saída 2 2 9 3 5" xfId="33356"/>
    <cellStyle name="Saída 2 2 9 3 5 2" xfId="33357"/>
    <cellStyle name="Saída 2 2 9 3 5 3" xfId="33358"/>
    <cellStyle name="Saída 2 2 9 3 5 4" xfId="33359"/>
    <cellStyle name="Saída 2 2 9 3 6" xfId="33360"/>
    <cellStyle name="Saída 2 2 9 4" xfId="33361"/>
    <cellStyle name="Saída 2 2 9 4 2" xfId="33362"/>
    <cellStyle name="Saída 2 2 9 4 2 2" xfId="33363"/>
    <cellStyle name="Saída 2 2 9 4 2 3" xfId="33364"/>
    <cellStyle name="Saída 2 2 9 4 2 4" xfId="33365"/>
    <cellStyle name="Saída 2 2 9 4 2 5" xfId="33366"/>
    <cellStyle name="Saída 2 2 9 4 3" xfId="33367"/>
    <cellStyle name="Saída 2 2 9 4 3 2" xfId="33368"/>
    <cellStyle name="Saída 2 2 9 4 3 3" xfId="33369"/>
    <cellStyle name="Saída 2 2 9 4 3 4" xfId="33370"/>
    <cellStyle name="Saída 2 2 9 4 3 5" xfId="33371"/>
    <cellStyle name="Saída 2 2 9 4 4" xfId="33372"/>
    <cellStyle name="Saída 2 2 9 5" xfId="33373"/>
    <cellStyle name="Saída 2 2 9 5 2" xfId="33374"/>
    <cellStyle name="Saída 2 2 9 5 2 2" xfId="33375"/>
    <cellStyle name="Saída 2 2 9 5 2 3" xfId="33376"/>
    <cellStyle name="Saída 2 2 9 5 2 4" xfId="33377"/>
    <cellStyle name="Saída 2 2 9 5 2 5" xfId="33378"/>
    <cellStyle name="Saída 2 2 9 5 3" xfId="33379"/>
    <cellStyle name="Saída 2 2 9 5 3 2" xfId="33380"/>
    <cellStyle name="Saída 2 2 9 5 3 3" xfId="33381"/>
    <cellStyle name="Saída 2 2 9 5 3 4" xfId="33382"/>
    <cellStyle name="Saída 2 2 9 5 3 5" xfId="33383"/>
    <cellStyle name="Saída 2 2 9 5 4" xfId="33384"/>
    <cellStyle name="Saída 2 2 9 6" xfId="33385"/>
    <cellStyle name="Saída 2 2 9 6 2" xfId="33386"/>
    <cellStyle name="Saída 2 2 9 6 2 2" xfId="33387"/>
    <cellStyle name="Saída 2 2 9 6 2 3" xfId="33388"/>
    <cellStyle name="Saída 2 2 9 6 2 4" xfId="33389"/>
    <cellStyle name="Saída 2 2 9 6 2 5" xfId="33390"/>
    <cellStyle name="Saída 2 2 9 6 3" xfId="33391"/>
    <cellStyle name="Saída 2 2 9 6 3 2" xfId="33392"/>
    <cellStyle name="Saída 2 2 9 6 3 3" xfId="33393"/>
    <cellStyle name="Saída 2 2 9 6 3 4" xfId="33394"/>
    <cellStyle name="Saída 2 2 9 6 3 5" xfId="33395"/>
    <cellStyle name="Saída 2 2 9 6 4" xfId="33396"/>
    <cellStyle name="Saída 2 2 9 7" xfId="33397"/>
    <cellStyle name="Saída 2 2 9 7 2" xfId="33398"/>
    <cellStyle name="Saída 2 2 9 7 2 2" xfId="33399"/>
    <cellStyle name="Saída 2 2 9 7 2 3" xfId="33400"/>
    <cellStyle name="Saída 2 2 9 7 2 4" xfId="33401"/>
    <cellStyle name="Saída 2 2 9 7 2 5" xfId="33402"/>
    <cellStyle name="Saída 2 2 9 7 3" xfId="33403"/>
    <cellStyle name="Saída 2 2 9 7 3 2" xfId="33404"/>
    <cellStyle name="Saída 2 2 9 7 3 3" xfId="33405"/>
    <cellStyle name="Saída 2 2 9 7 3 4" xfId="33406"/>
    <cellStyle name="Saída 2 2 9 7 3 5" xfId="33407"/>
    <cellStyle name="Saída 2 2 9 7 4" xfId="33408"/>
    <cellStyle name="Saída 2 2 9 8" xfId="33409"/>
    <cellStyle name="Saída 2 2 9 8 2" xfId="33410"/>
    <cellStyle name="Saída 2 2 9 8 2 2" xfId="33411"/>
    <cellStyle name="Saída 2 2 9 8 2 3" xfId="33412"/>
    <cellStyle name="Saída 2 2 9 8 2 4" xfId="33413"/>
    <cellStyle name="Saída 2 2 9 8 3" xfId="33414"/>
    <cellStyle name="Saída 2 2 9 8 4" xfId="33415"/>
    <cellStyle name="Saída 2 2 9 9" xfId="33416"/>
    <cellStyle name="Saída 2 2_CÁLCULO DE HORAS - tabela MARÇO 2014" xfId="33417"/>
    <cellStyle name="Saída 2 20" xfId="33418"/>
    <cellStyle name="Saída 2 20 2" xfId="33419"/>
    <cellStyle name="Saída 2 20 3" xfId="33420"/>
    <cellStyle name="Saída 2 20 4" xfId="33421"/>
    <cellStyle name="Saída 2 21" xfId="33422"/>
    <cellStyle name="Saída 2 22" xfId="33423"/>
    <cellStyle name="Saída 2 23" xfId="33424"/>
    <cellStyle name="Saída 2 24" xfId="33425"/>
    <cellStyle name="Saída 2 25" xfId="33426"/>
    <cellStyle name="Saída 2 26" xfId="33427"/>
    <cellStyle name="Saída 2 3" xfId="33428"/>
    <cellStyle name="Saída 2 3 10" xfId="33429"/>
    <cellStyle name="Saída 2 3 10 10" xfId="33430"/>
    <cellStyle name="Saída 2 3 10 10 2" xfId="33431"/>
    <cellStyle name="Saída 2 3 10 10 3" xfId="33432"/>
    <cellStyle name="Saída 2 3 10 10 4" xfId="33433"/>
    <cellStyle name="Saída 2 3 10 10 5" xfId="33434"/>
    <cellStyle name="Saída 2 3 10 11" xfId="33435"/>
    <cellStyle name="Saída 2 3 10 2" xfId="33436"/>
    <cellStyle name="Saída 2 3 10 2 2" xfId="33437"/>
    <cellStyle name="Saída 2 3 10 2 2 2" xfId="33438"/>
    <cellStyle name="Saída 2 3 10 2 2 3" xfId="33439"/>
    <cellStyle name="Saída 2 3 10 2 2 4" xfId="33440"/>
    <cellStyle name="Saída 2 3 10 2 2 5" xfId="33441"/>
    <cellStyle name="Saída 2 3 10 2 3" xfId="33442"/>
    <cellStyle name="Saída 2 3 10 2 3 2" xfId="33443"/>
    <cellStyle name="Saída 2 3 10 2 3 3" xfId="33444"/>
    <cellStyle name="Saída 2 3 10 2 3 4" xfId="33445"/>
    <cellStyle name="Saída 2 3 10 2 4" xfId="33446"/>
    <cellStyle name="Saída 2 3 10 2 4 2" xfId="33447"/>
    <cellStyle name="Saída 2 3 10 2 4 3" xfId="33448"/>
    <cellStyle name="Saída 2 3 10 2 4 4" xfId="33449"/>
    <cellStyle name="Saída 2 3 10 2 5" xfId="33450"/>
    <cellStyle name="Saída 2 3 10 2 5 2" xfId="33451"/>
    <cellStyle name="Saída 2 3 10 2 5 3" xfId="33452"/>
    <cellStyle name="Saída 2 3 10 2 5 4" xfId="33453"/>
    <cellStyle name="Saída 2 3 10 2 6" xfId="33454"/>
    <cellStyle name="Saída 2 3 10 3" xfId="33455"/>
    <cellStyle name="Saída 2 3 10 3 2" xfId="33456"/>
    <cellStyle name="Saída 2 3 10 3 2 2" xfId="33457"/>
    <cellStyle name="Saída 2 3 10 3 2 3" xfId="33458"/>
    <cellStyle name="Saída 2 3 10 3 3" xfId="33459"/>
    <cellStyle name="Saída 2 3 10 3 3 2" xfId="33460"/>
    <cellStyle name="Saída 2 3 10 3 3 3" xfId="33461"/>
    <cellStyle name="Saída 2 3 10 3 3 4" xfId="33462"/>
    <cellStyle name="Saída 2 3 10 3 3 5" xfId="33463"/>
    <cellStyle name="Saída 2 3 10 3 4" xfId="33464"/>
    <cellStyle name="Saída 2 3 10 3 4 2" xfId="33465"/>
    <cellStyle name="Saída 2 3 10 3 4 3" xfId="33466"/>
    <cellStyle name="Saída 2 3 10 3 4 4" xfId="33467"/>
    <cellStyle name="Saída 2 3 10 3 5" xfId="33468"/>
    <cellStyle name="Saída 2 3 10 3 5 2" xfId="33469"/>
    <cellStyle name="Saída 2 3 10 3 5 3" xfId="33470"/>
    <cellStyle name="Saída 2 3 10 3 5 4" xfId="33471"/>
    <cellStyle name="Saída 2 3 10 3 6" xfId="33472"/>
    <cellStyle name="Saída 2 3 10 4" xfId="33473"/>
    <cellStyle name="Saída 2 3 10 4 2" xfId="33474"/>
    <cellStyle name="Saída 2 3 10 4 2 2" xfId="33475"/>
    <cellStyle name="Saída 2 3 10 4 2 3" xfId="33476"/>
    <cellStyle name="Saída 2 3 10 4 2 4" xfId="33477"/>
    <cellStyle name="Saída 2 3 10 4 2 5" xfId="33478"/>
    <cellStyle name="Saída 2 3 10 4 3" xfId="33479"/>
    <cellStyle name="Saída 2 3 10 4 3 2" xfId="33480"/>
    <cellStyle name="Saída 2 3 10 4 3 3" xfId="33481"/>
    <cellStyle name="Saída 2 3 10 4 3 4" xfId="33482"/>
    <cellStyle name="Saída 2 3 10 4 3 5" xfId="33483"/>
    <cellStyle name="Saída 2 3 10 4 4" xfId="33484"/>
    <cellStyle name="Saída 2 3 10 5" xfId="33485"/>
    <cellStyle name="Saída 2 3 10 5 2" xfId="33486"/>
    <cellStyle name="Saída 2 3 10 5 2 2" xfId="33487"/>
    <cellStyle name="Saída 2 3 10 5 2 3" xfId="33488"/>
    <cellStyle name="Saída 2 3 10 5 2 4" xfId="33489"/>
    <cellStyle name="Saída 2 3 10 5 2 5" xfId="33490"/>
    <cellStyle name="Saída 2 3 10 5 3" xfId="33491"/>
    <cellStyle name="Saída 2 3 10 5 3 2" xfId="33492"/>
    <cellStyle name="Saída 2 3 10 5 3 3" xfId="33493"/>
    <cellStyle name="Saída 2 3 10 5 3 4" xfId="33494"/>
    <cellStyle name="Saída 2 3 10 5 3 5" xfId="33495"/>
    <cellStyle name="Saída 2 3 10 5 4" xfId="33496"/>
    <cellStyle name="Saída 2 3 10 6" xfId="33497"/>
    <cellStyle name="Saída 2 3 10 6 2" xfId="33498"/>
    <cellStyle name="Saída 2 3 10 6 2 2" xfId="33499"/>
    <cellStyle name="Saída 2 3 10 6 2 3" xfId="33500"/>
    <cellStyle name="Saída 2 3 10 6 2 4" xfId="33501"/>
    <cellStyle name="Saída 2 3 10 6 2 5" xfId="33502"/>
    <cellStyle name="Saída 2 3 10 6 3" xfId="33503"/>
    <cellStyle name="Saída 2 3 10 6 3 2" xfId="33504"/>
    <cellStyle name="Saída 2 3 10 6 3 3" xfId="33505"/>
    <cellStyle name="Saída 2 3 10 6 3 4" xfId="33506"/>
    <cellStyle name="Saída 2 3 10 6 3 5" xfId="33507"/>
    <cellStyle name="Saída 2 3 10 6 4" xfId="33508"/>
    <cellStyle name="Saída 2 3 10 7" xfId="33509"/>
    <cellStyle name="Saída 2 3 10 7 2" xfId="33510"/>
    <cellStyle name="Saída 2 3 10 7 3" xfId="33511"/>
    <cellStyle name="Saída 2 3 10 7 4" xfId="33512"/>
    <cellStyle name="Saída 2 3 10 8" xfId="33513"/>
    <cellStyle name="Saída 2 3 10 8 2" xfId="33514"/>
    <cellStyle name="Saída 2 3 10 8 3" xfId="33515"/>
    <cellStyle name="Saída 2 3 10 8 4" xfId="33516"/>
    <cellStyle name="Saída 2 3 10 8 5" xfId="33517"/>
    <cellStyle name="Saída 2 3 10 9" xfId="33518"/>
    <cellStyle name="Saída 2 3 10 9 2" xfId="33519"/>
    <cellStyle name="Saída 2 3 10 9 3" xfId="33520"/>
    <cellStyle name="Saída 2 3 10 9 4" xfId="33521"/>
    <cellStyle name="Saída 2 3 10 9 5" xfId="33522"/>
    <cellStyle name="Saída 2 3 11" xfId="33523"/>
    <cellStyle name="Saída 2 3 11 10" xfId="33524"/>
    <cellStyle name="Saída 2 3 11 2" xfId="33525"/>
    <cellStyle name="Saída 2 3 11 2 2" xfId="33526"/>
    <cellStyle name="Saída 2 3 11 2 2 2" xfId="33527"/>
    <cellStyle name="Saída 2 3 11 2 2 3" xfId="33528"/>
    <cellStyle name="Saída 2 3 11 2 3" xfId="33529"/>
    <cellStyle name="Saída 2 3 11 2 3 2" xfId="33530"/>
    <cellStyle name="Saída 2 3 11 2 3 3" xfId="33531"/>
    <cellStyle name="Saída 2 3 11 2 3 4" xfId="33532"/>
    <cellStyle name="Saída 2 3 11 2 3 5" xfId="33533"/>
    <cellStyle name="Saída 2 3 11 2 4" xfId="33534"/>
    <cellStyle name="Saída 2 3 11 2 4 2" xfId="33535"/>
    <cellStyle name="Saída 2 3 11 2 4 3" xfId="33536"/>
    <cellStyle name="Saída 2 3 11 2 4 4" xfId="33537"/>
    <cellStyle name="Saída 2 3 11 2 5" xfId="33538"/>
    <cellStyle name="Saída 2 3 11 2 5 2" xfId="33539"/>
    <cellStyle name="Saída 2 3 11 2 5 3" xfId="33540"/>
    <cellStyle name="Saída 2 3 11 2 5 4" xfId="33541"/>
    <cellStyle name="Saída 2 3 11 2 6" xfId="33542"/>
    <cellStyle name="Saída 2 3 11 3" xfId="33543"/>
    <cellStyle name="Saída 2 3 11 3 2" xfId="33544"/>
    <cellStyle name="Saída 2 3 11 3 2 2" xfId="33545"/>
    <cellStyle name="Saída 2 3 11 3 2 3" xfId="33546"/>
    <cellStyle name="Saída 2 3 11 3 2 4" xfId="33547"/>
    <cellStyle name="Saída 2 3 11 3 2 5" xfId="33548"/>
    <cellStyle name="Saída 2 3 11 3 3" xfId="33549"/>
    <cellStyle name="Saída 2 3 11 3 3 2" xfId="33550"/>
    <cellStyle name="Saída 2 3 11 3 3 3" xfId="33551"/>
    <cellStyle name="Saída 2 3 11 3 3 4" xfId="33552"/>
    <cellStyle name="Saída 2 3 11 3 3 5" xfId="33553"/>
    <cellStyle name="Saída 2 3 11 3 4" xfId="33554"/>
    <cellStyle name="Saída 2 3 11 4" xfId="33555"/>
    <cellStyle name="Saída 2 3 11 4 2" xfId="33556"/>
    <cellStyle name="Saída 2 3 11 4 2 2" xfId="33557"/>
    <cellStyle name="Saída 2 3 11 4 2 3" xfId="33558"/>
    <cellStyle name="Saída 2 3 11 4 2 4" xfId="33559"/>
    <cellStyle name="Saída 2 3 11 4 2 5" xfId="33560"/>
    <cellStyle name="Saída 2 3 11 4 3" xfId="33561"/>
    <cellStyle name="Saída 2 3 11 4 3 2" xfId="33562"/>
    <cellStyle name="Saída 2 3 11 4 3 3" xfId="33563"/>
    <cellStyle name="Saída 2 3 11 4 3 4" xfId="33564"/>
    <cellStyle name="Saída 2 3 11 4 3 5" xfId="33565"/>
    <cellStyle name="Saída 2 3 11 4 4" xfId="33566"/>
    <cellStyle name="Saída 2 3 11 5" xfId="33567"/>
    <cellStyle name="Saída 2 3 11 5 2" xfId="33568"/>
    <cellStyle name="Saída 2 3 11 5 2 2" xfId="33569"/>
    <cellStyle name="Saída 2 3 11 5 2 3" xfId="33570"/>
    <cellStyle name="Saída 2 3 11 5 2 4" xfId="33571"/>
    <cellStyle name="Saída 2 3 11 5 2 5" xfId="33572"/>
    <cellStyle name="Saída 2 3 11 5 3" xfId="33573"/>
    <cellStyle name="Saída 2 3 11 5 3 2" xfId="33574"/>
    <cellStyle name="Saída 2 3 11 5 3 3" xfId="33575"/>
    <cellStyle name="Saída 2 3 11 5 3 4" xfId="33576"/>
    <cellStyle name="Saída 2 3 11 5 3 5" xfId="33577"/>
    <cellStyle name="Saída 2 3 11 5 4" xfId="33578"/>
    <cellStyle name="Saída 2 3 11 6" xfId="33579"/>
    <cellStyle name="Saída 2 3 11 6 2" xfId="33580"/>
    <cellStyle name="Saída 2 3 11 6 2 2" xfId="33581"/>
    <cellStyle name="Saída 2 3 11 6 2 3" xfId="33582"/>
    <cellStyle name="Saída 2 3 11 6 2 4" xfId="33583"/>
    <cellStyle name="Saída 2 3 11 6 3" xfId="33584"/>
    <cellStyle name="Saída 2 3 11 6 4" xfId="33585"/>
    <cellStyle name="Saída 2 3 11 7" xfId="33586"/>
    <cellStyle name="Saída 2 3 11 7 2" xfId="33587"/>
    <cellStyle name="Saída 2 3 11 7 3" xfId="33588"/>
    <cellStyle name="Saída 2 3 11 7 4" xfId="33589"/>
    <cellStyle name="Saída 2 3 11 7 5" xfId="33590"/>
    <cellStyle name="Saída 2 3 11 8" xfId="33591"/>
    <cellStyle name="Saída 2 3 11 9" xfId="33592"/>
    <cellStyle name="Saída 2 3 12" xfId="33593"/>
    <cellStyle name="Saída 2 3 12 2" xfId="33594"/>
    <cellStyle name="Saída 2 3 12 2 2" xfId="33595"/>
    <cellStyle name="Saída 2 3 12 2 3" xfId="33596"/>
    <cellStyle name="Saída 2 3 12 3" xfId="33597"/>
    <cellStyle name="Saída 2 3 12 3 2" xfId="33598"/>
    <cellStyle name="Saída 2 3 12 3 3" xfId="33599"/>
    <cellStyle name="Saída 2 3 12 3 4" xfId="33600"/>
    <cellStyle name="Saída 2 3 12 3 5" xfId="33601"/>
    <cellStyle name="Saída 2 3 12 4" xfId="33602"/>
    <cellStyle name="Saída 2 3 12 4 2" xfId="33603"/>
    <cellStyle name="Saída 2 3 12 4 3" xfId="33604"/>
    <cellStyle name="Saída 2 3 12 4 4" xfId="33605"/>
    <cellStyle name="Saída 2 3 12 5" xfId="33606"/>
    <cellStyle name="Saída 2 3 12 5 2" xfId="33607"/>
    <cellStyle name="Saída 2 3 12 5 3" xfId="33608"/>
    <cellStyle name="Saída 2 3 12 5 4" xfId="33609"/>
    <cellStyle name="Saída 2 3 12 6" xfId="33610"/>
    <cellStyle name="Saída 2 3 13" xfId="33611"/>
    <cellStyle name="Saída 2 3 13 2" xfId="33612"/>
    <cellStyle name="Saída 2 3 13 2 2" xfId="33613"/>
    <cellStyle name="Saída 2 3 13 2 3" xfId="33614"/>
    <cellStyle name="Saída 2 3 13 2 4" xfId="33615"/>
    <cellStyle name="Saída 2 3 13 2 5" xfId="33616"/>
    <cellStyle name="Saída 2 3 13 3" xfId="33617"/>
    <cellStyle name="Saída 2 3 13 3 2" xfId="33618"/>
    <cellStyle name="Saída 2 3 13 3 3" xfId="33619"/>
    <cellStyle name="Saída 2 3 13 3 4" xfId="33620"/>
    <cellStyle name="Saída 2 3 13 3 5" xfId="33621"/>
    <cellStyle name="Saída 2 3 13 4" xfId="33622"/>
    <cellStyle name="Saída 2 3 14" xfId="33623"/>
    <cellStyle name="Saída 2 3 14 2" xfId="33624"/>
    <cellStyle name="Saída 2 3 14 2 2" xfId="33625"/>
    <cellStyle name="Saída 2 3 14 2 3" xfId="33626"/>
    <cellStyle name="Saída 2 3 14 2 4" xfId="33627"/>
    <cellStyle name="Saída 2 3 14 2 5" xfId="33628"/>
    <cellStyle name="Saída 2 3 14 3" xfId="33629"/>
    <cellStyle name="Saída 2 3 14 3 2" xfId="33630"/>
    <cellStyle name="Saída 2 3 14 3 3" xfId="33631"/>
    <cellStyle name="Saída 2 3 14 3 4" xfId="33632"/>
    <cellStyle name="Saída 2 3 14 3 5" xfId="33633"/>
    <cellStyle name="Saída 2 3 14 4" xfId="33634"/>
    <cellStyle name="Saída 2 3 15" xfId="33635"/>
    <cellStyle name="Saída 2 3 15 2" xfId="33636"/>
    <cellStyle name="Saída 2 3 15 2 2" xfId="33637"/>
    <cellStyle name="Saída 2 3 15 2 3" xfId="33638"/>
    <cellStyle name="Saída 2 3 15 2 4" xfId="33639"/>
    <cellStyle name="Saída 2 3 15 2 5" xfId="33640"/>
    <cellStyle name="Saída 2 3 15 3" xfId="33641"/>
    <cellStyle name="Saída 2 3 15 3 2" xfId="33642"/>
    <cellStyle name="Saída 2 3 15 3 3" xfId="33643"/>
    <cellStyle name="Saída 2 3 15 3 4" xfId="33644"/>
    <cellStyle name="Saída 2 3 15 3 5" xfId="33645"/>
    <cellStyle name="Saída 2 3 15 4" xfId="33646"/>
    <cellStyle name="Saída 2 3 16" xfId="33647"/>
    <cellStyle name="Saída 2 3 16 2" xfId="33648"/>
    <cellStyle name="Saída 2 3 16 2 2" xfId="33649"/>
    <cellStyle name="Saída 2 3 16 2 3" xfId="33650"/>
    <cellStyle name="Saída 2 3 16 2 4" xfId="33651"/>
    <cellStyle name="Saída 2 3 16 2 5" xfId="33652"/>
    <cellStyle name="Saída 2 3 16 3" xfId="33653"/>
    <cellStyle name="Saída 2 3 16 4" xfId="33654"/>
    <cellStyle name="Saída 2 3 17" xfId="33655"/>
    <cellStyle name="Saída 2 3 17 2" xfId="33656"/>
    <cellStyle name="Saída 2 3 17 3" xfId="33657"/>
    <cellStyle name="Saída 2 3 17 4" xfId="33658"/>
    <cellStyle name="Saída 2 3 18" xfId="33659"/>
    <cellStyle name="Saída 2 3 19" xfId="33660"/>
    <cellStyle name="Saída 2 3 2" xfId="33661"/>
    <cellStyle name="Saída 2 3 2 10" xfId="33662"/>
    <cellStyle name="Saída 2 3 2 10 10" xfId="33663"/>
    <cellStyle name="Saída 2 3 2 10 2" xfId="33664"/>
    <cellStyle name="Saída 2 3 2 10 2 2" xfId="33665"/>
    <cellStyle name="Saída 2 3 2 10 2 2 2" xfId="33666"/>
    <cellStyle name="Saída 2 3 2 10 2 2 3" xfId="33667"/>
    <cellStyle name="Saída 2 3 2 10 2 3" xfId="33668"/>
    <cellStyle name="Saída 2 3 2 10 2 3 2" xfId="33669"/>
    <cellStyle name="Saída 2 3 2 10 2 3 3" xfId="33670"/>
    <cellStyle name="Saída 2 3 2 10 2 3 4" xfId="33671"/>
    <cellStyle name="Saída 2 3 2 10 2 3 5" xfId="33672"/>
    <cellStyle name="Saída 2 3 2 10 2 4" xfId="33673"/>
    <cellStyle name="Saída 2 3 2 10 2 4 2" xfId="33674"/>
    <cellStyle name="Saída 2 3 2 10 2 4 3" xfId="33675"/>
    <cellStyle name="Saída 2 3 2 10 2 4 4" xfId="33676"/>
    <cellStyle name="Saída 2 3 2 10 2 5" xfId="33677"/>
    <cellStyle name="Saída 2 3 2 10 2 5 2" xfId="33678"/>
    <cellStyle name="Saída 2 3 2 10 2 5 3" xfId="33679"/>
    <cellStyle name="Saída 2 3 2 10 2 5 4" xfId="33680"/>
    <cellStyle name="Saída 2 3 2 10 2 6" xfId="33681"/>
    <cellStyle name="Saída 2 3 2 10 3" xfId="33682"/>
    <cellStyle name="Saída 2 3 2 10 3 2" xfId="33683"/>
    <cellStyle name="Saída 2 3 2 10 3 2 2" xfId="33684"/>
    <cellStyle name="Saída 2 3 2 10 3 2 3" xfId="33685"/>
    <cellStyle name="Saída 2 3 2 10 3 2 4" xfId="33686"/>
    <cellStyle name="Saída 2 3 2 10 3 2 5" xfId="33687"/>
    <cellStyle name="Saída 2 3 2 10 3 3" xfId="33688"/>
    <cellStyle name="Saída 2 3 2 10 3 3 2" xfId="33689"/>
    <cellStyle name="Saída 2 3 2 10 3 3 3" xfId="33690"/>
    <cellStyle name="Saída 2 3 2 10 3 3 4" xfId="33691"/>
    <cellStyle name="Saída 2 3 2 10 3 3 5" xfId="33692"/>
    <cellStyle name="Saída 2 3 2 10 3 4" xfId="33693"/>
    <cellStyle name="Saída 2 3 2 10 4" xfId="33694"/>
    <cellStyle name="Saída 2 3 2 10 4 2" xfId="33695"/>
    <cellStyle name="Saída 2 3 2 10 4 2 2" xfId="33696"/>
    <cellStyle name="Saída 2 3 2 10 4 2 3" xfId="33697"/>
    <cellStyle name="Saída 2 3 2 10 4 2 4" xfId="33698"/>
    <cellStyle name="Saída 2 3 2 10 4 2 5" xfId="33699"/>
    <cellStyle name="Saída 2 3 2 10 4 3" xfId="33700"/>
    <cellStyle name="Saída 2 3 2 10 4 3 2" xfId="33701"/>
    <cellStyle name="Saída 2 3 2 10 4 3 3" xfId="33702"/>
    <cellStyle name="Saída 2 3 2 10 4 3 4" xfId="33703"/>
    <cellStyle name="Saída 2 3 2 10 4 3 5" xfId="33704"/>
    <cellStyle name="Saída 2 3 2 10 4 4" xfId="33705"/>
    <cellStyle name="Saída 2 3 2 10 5" xfId="33706"/>
    <cellStyle name="Saída 2 3 2 10 5 2" xfId="33707"/>
    <cellStyle name="Saída 2 3 2 10 5 2 2" xfId="33708"/>
    <cellStyle name="Saída 2 3 2 10 5 2 3" xfId="33709"/>
    <cellStyle name="Saída 2 3 2 10 5 2 4" xfId="33710"/>
    <cellStyle name="Saída 2 3 2 10 5 2 5" xfId="33711"/>
    <cellStyle name="Saída 2 3 2 10 5 3" xfId="33712"/>
    <cellStyle name="Saída 2 3 2 10 5 3 2" xfId="33713"/>
    <cellStyle name="Saída 2 3 2 10 5 3 3" xfId="33714"/>
    <cellStyle name="Saída 2 3 2 10 5 3 4" xfId="33715"/>
    <cellStyle name="Saída 2 3 2 10 5 3 5" xfId="33716"/>
    <cellStyle name="Saída 2 3 2 10 5 4" xfId="33717"/>
    <cellStyle name="Saída 2 3 2 10 6" xfId="33718"/>
    <cellStyle name="Saída 2 3 2 10 6 2" xfId="33719"/>
    <cellStyle name="Saída 2 3 2 10 6 2 2" xfId="33720"/>
    <cellStyle name="Saída 2 3 2 10 6 2 3" xfId="33721"/>
    <cellStyle name="Saída 2 3 2 10 6 2 4" xfId="33722"/>
    <cellStyle name="Saída 2 3 2 10 6 3" xfId="33723"/>
    <cellStyle name="Saída 2 3 2 10 6 4" xfId="33724"/>
    <cellStyle name="Saída 2 3 2 10 7" xfId="33725"/>
    <cellStyle name="Saída 2 3 2 10 7 2" xfId="33726"/>
    <cellStyle name="Saída 2 3 2 10 7 3" xfId="33727"/>
    <cellStyle name="Saída 2 3 2 10 7 4" xfId="33728"/>
    <cellStyle name="Saída 2 3 2 10 7 5" xfId="33729"/>
    <cellStyle name="Saída 2 3 2 10 8" xfId="33730"/>
    <cellStyle name="Saída 2 3 2 10 9" xfId="33731"/>
    <cellStyle name="Saída 2 3 2 11" xfId="33732"/>
    <cellStyle name="Saída 2 3 2 11 2" xfId="33733"/>
    <cellStyle name="Saída 2 3 2 11 2 2" xfId="33734"/>
    <cellStyle name="Saída 2 3 2 11 2 3" xfId="33735"/>
    <cellStyle name="Saída 2 3 2 11 3" xfId="33736"/>
    <cellStyle name="Saída 2 3 2 11 3 2" xfId="33737"/>
    <cellStyle name="Saída 2 3 2 11 3 3" xfId="33738"/>
    <cellStyle name="Saída 2 3 2 11 3 4" xfId="33739"/>
    <cellStyle name="Saída 2 3 2 11 3 5" xfId="33740"/>
    <cellStyle name="Saída 2 3 2 11 4" xfId="33741"/>
    <cellStyle name="Saída 2 3 2 11 4 2" xfId="33742"/>
    <cellStyle name="Saída 2 3 2 11 4 3" xfId="33743"/>
    <cellStyle name="Saída 2 3 2 11 4 4" xfId="33744"/>
    <cellStyle name="Saída 2 3 2 11 5" xfId="33745"/>
    <cellStyle name="Saída 2 3 2 11 5 2" xfId="33746"/>
    <cellStyle name="Saída 2 3 2 11 5 3" xfId="33747"/>
    <cellStyle name="Saída 2 3 2 11 5 4" xfId="33748"/>
    <cellStyle name="Saída 2 3 2 11 6" xfId="33749"/>
    <cellStyle name="Saída 2 3 2 12" xfId="33750"/>
    <cellStyle name="Saída 2 3 2 12 2" xfId="33751"/>
    <cellStyle name="Saída 2 3 2 12 2 2" xfId="33752"/>
    <cellStyle name="Saída 2 3 2 12 2 3" xfId="33753"/>
    <cellStyle name="Saída 2 3 2 12 2 4" xfId="33754"/>
    <cellStyle name="Saída 2 3 2 12 2 5" xfId="33755"/>
    <cellStyle name="Saída 2 3 2 12 3" xfId="33756"/>
    <cellStyle name="Saída 2 3 2 12 3 2" xfId="33757"/>
    <cellStyle name="Saída 2 3 2 12 3 3" xfId="33758"/>
    <cellStyle name="Saída 2 3 2 12 3 4" xfId="33759"/>
    <cellStyle name="Saída 2 3 2 12 3 5" xfId="33760"/>
    <cellStyle name="Saída 2 3 2 12 4" xfId="33761"/>
    <cellStyle name="Saída 2 3 2 13" xfId="33762"/>
    <cellStyle name="Saída 2 3 2 13 2" xfId="33763"/>
    <cellStyle name="Saída 2 3 2 13 2 2" xfId="33764"/>
    <cellStyle name="Saída 2 3 2 13 2 3" xfId="33765"/>
    <cellStyle name="Saída 2 3 2 13 2 4" xfId="33766"/>
    <cellStyle name="Saída 2 3 2 13 2 5" xfId="33767"/>
    <cellStyle name="Saída 2 3 2 13 3" xfId="33768"/>
    <cellStyle name="Saída 2 3 2 13 3 2" xfId="33769"/>
    <cellStyle name="Saída 2 3 2 13 3 3" xfId="33770"/>
    <cellStyle name="Saída 2 3 2 13 3 4" xfId="33771"/>
    <cellStyle name="Saída 2 3 2 13 3 5" xfId="33772"/>
    <cellStyle name="Saída 2 3 2 13 4" xfId="33773"/>
    <cellStyle name="Saída 2 3 2 14" xfId="33774"/>
    <cellStyle name="Saída 2 3 2 14 2" xfId="33775"/>
    <cellStyle name="Saída 2 3 2 14 2 2" xfId="33776"/>
    <cellStyle name="Saída 2 3 2 14 2 3" xfId="33777"/>
    <cellStyle name="Saída 2 3 2 14 2 4" xfId="33778"/>
    <cellStyle name="Saída 2 3 2 14 2 5" xfId="33779"/>
    <cellStyle name="Saída 2 3 2 14 3" xfId="33780"/>
    <cellStyle name="Saída 2 3 2 14 3 2" xfId="33781"/>
    <cellStyle name="Saída 2 3 2 14 3 3" xfId="33782"/>
    <cellStyle name="Saída 2 3 2 14 3 4" xfId="33783"/>
    <cellStyle name="Saída 2 3 2 14 3 5" xfId="33784"/>
    <cellStyle name="Saída 2 3 2 14 4" xfId="33785"/>
    <cellStyle name="Saída 2 3 2 15" xfId="33786"/>
    <cellStyle name="Saída 2 3 2 15 2" xfId="33787"/>
    <cellStyle name="Saída 2 3 2 15 2 2" xfId="33788"/>
    <cellStyle name="Saída 2 3 2 15 2 3" xfId="33789"/>
    <cellStyle name="Saída 2 3 2 15 2 4" xfId="33790"/>
    <cellStyle name="Saída 2 3 2 15 2 5" xfId="33791"/>
    <cellStyle name="Saída 2 3 2 15 3" xfId="33792"/>
    <cellStyle name="Saída 2 3 2 15 4" xfId="33793"/>
    <cellStyle name="Saída 2 3 2 16" xfId="33794"/>
    <cellStyle name="Saída 2 3 2 16 2" xfId="33795"/>
    <cellStyle name="Saída 2 3 2 16 3" xfId="33796"/>
    <cellStyle name="Saída 2 3 2 16 4" xfId="33797"/>
    <cellStyle name="Saída 2 3 2 17" xfId="33798"/>
    <cellStyle name="Saída 2 3 2 18" xfId="33799"/>
    <cellStyle name="Saída 2 3 2 19" xfId="33800"/>
    <cellStyle name="Saída 2 3 2 2" xfId="33801"/>
    <cellStyle name="Saída 2 3 2 2 10" xfId="33802"/>
    <cellStyle name="Saída 2 3 2 2 11" xfId="33803"/>
    <cellStyle name="Saída 2 3 2 2 12" xfId="33804"/>
    <cellStyle name="Saída 2 3 2 2 13" xfId="33805"/>
    <cellStyle name="Saída 2 3 2 2 2" xfId="33806"/>
    <cellStyle name="Saída 2 3 2 2 2 10" xfId="33807"/>
    <cellStyle name="Saída 2 3 2 2 2 10 2" xfId="33808"/>
    <cellStyle name="Saída 2 3 2 2 2 10 3" xfId="33809"/>
    <cellStyle name="Saída 2 3 2 2 2 10 4" xfId="33810"/>
    <cellStyle name="Saída 2 3 2 2 2 10 5" xfId="33811"/>
    <cellStyle name="Saída 2 3 2 2 2 11" xfId="33812"/>
    <cellStyle name="Saída 2 3 2 2 2 2" xfId="33813"/>
    <cellStyle name="Saída 2 3 2 2 2 2 2" xfId="33814"/>
    <cellStyle name="Saída 2 3 2 2 2 2 2 2" xfId="33815"/>
    <cellStyle name="Saída 2 3 2 2 2 2 2 3" xfId="33816"/>
    <cellStyle name="Saída 2 3 2 2 2 2 2 4" xfId="33817"/>
    <cellStyle name="Saída 2 3 2 2 2 2 2 5" xfId="33818"/>
    <cellStyle name="Saída 2 3 2 2 2 2 3" xfId="33819"/>
    <cellStyle name="Saída 2 3 2 2 2 2 3 2" xfId="33820"/>
    <cellStyle name="Saída 2 3 2 2 2 2 3 3" xfId="33821"/>
    <cellStyle name="Saída 2 3 2 2 2 2 3 4" xfId="33822"/>
    <cellStyle name="Saída 2 3 2 2 2 2 4" xfId="33823"/>
    <cellStyle name="Saída 2 3 2 2 2 2 4 2" xfId="33824"/>
    <cellStyle name="Saída 2 3 2 2 2 2 4 3" xfId="33825"/>
    <cellStyle name="Saída 2 3 2 2 2 2 4 4" xfId="33826"/>
    <cellStyle name="Saída 2 3 2 2 2 2 5" xfId="33827"/>
    <cellStyle name="Saída 2 3 2 2 2 2 5 2" xfId="33828"/>
    <cellStyle name="Saída 2 3 2 2 2 2 5 3" xfId="33829"/>
    <cellStyle name="Saída 2 3 2 2 2 2 5 4" xfId="33830"/>
    <cellStyle name="Saída 2 3 2 2 2 2 6" xfId="33831"/>
    <cellStyle name="Saída 2 3 2 2 2 3" xfId="33832"/>
    <cellStyle name="Saída 2 3 2 2 2 3 2" xfId="33833"/>
    <cellStyle name="Saída 2 3 2 2 2 3 2 2" xfId="33834"/>
    <cellStyle name="Saída 2 3 2 2 2 3 2 3" xfId="33835"/>
    <cellStyle name="Saída 2 3 2 2 2 3 3" xfId="33836"/>
    <cellStyle name="Saída 2 3 2 2 2 3 3 2" xfId="33837"/>
    <cellStyle name="Saída 2 3 2 2 2 3 3 3" xfId="33838"/>
    <cellStyle name="Saída 2 3 2 2 2 3 3 4" xfId="33839"/>
    <cellStyle name="Saída 2 3 2 2 2 3 3 5" xfId="33840"/>
    <cellStyle name="Saída 2 3 2 2 2 3 4" xfId="33841"/>
    <cellStyle name="Saída 2 3 2 2 2 3 4 2" xfId="33842"/>
    <cellStyle name="Saída 2 3 2 2 2 3 4 3" xfId="33843"/>
    <cellStyle name="Saída 2 3 2 2 2 3 4 4" xfId="33844"/>
    <cellStyle name="Saída 2 3 2 2 2 3 5" xfId="33845"/>
    <cellStyle name="Saída 2 3 2 2 2 3 5 2" xfId="33846"/>
    <cellStyle name="Saída 2 3 2 2 2 3 5 3" xfId="33847"/>
    <cellStyle name="Saída 2 3 2 2 2 3 5 4" xfId="33848"/>
    <cellStyle name="Saída 2 3 2 2 2 3 6" xfId="33849"/>
    <cellStyle name="Saída 2 3 2 2 2 4" xfId="33850"/>
    <cellStyle name="Saída 2 3 2 2 2 4 2" xfId="33851"/>
    <cellStyle name="Saída 2 3 2 2 2 4 2 2" xfId="33852"/>
    <cellStyle name="Saída 2 3 2 2 2 4 2 3" xfId="33853"/>
    <cellStyle name="Saída 2 3 2 2 2 4 2 4" xfId="33854"/>
    <cellStyle name="Saída 2 3 2 2 2 4 2 5" xfId="33855"/>
    <cellStyle name="Saída 2 3 2 2 2 4 3" xfId="33856"/>
    <cellStyle name="Saída 2 3 2 2 2 4 3 2" xfId="33857"/>
    <cellStyle name="Saída 2 3 2 2 2 4 3 3" xfId="33858"/>
    <cellStyle name="Saída 2 3 2 2 2 4 3 4" xfId="33859"/>
    <cellStyle name="Saída 2 3 2 2 2 4 3 5" xfId="33860"/>
    <cellStyle name="Saída 2 3 2 2 2 4 4" xfId="33861"/>
    <cellStyle name="Saída 2 3 2 2 2 5" xfId="33862"/>
    <cellStyle name="Saída 2 3 2 2 2 5 2" xfId="33863"/>
    <cellStyle name="Saída 2 3 2 2 2 5 2 2" xfId="33864"/>
    <cellStyle name="Saída 2 3 2 2 2 5 2 3" xfId="33865"/>
    <cellStyle name="Saída 2 3 2 2 2 5 2 4" xfId="33866"/>
    <cellStyle name="Saída 2 3 2 2 2 5 2 5" xfId="33867"/>
    <cellStyle name="Saída 2 3 2 2 2 5 3" xfId="33868"/>
    <cellStyle name="Saída 2 3 2 2 2 5 3 2" xfId="33869"/>
    <cellStyle name="Saída 2 3 2 2 2 5 3 3" xfId="33870"/>
    <cellStyle name="Saída 2 3 2 2 2 5 3 4" xfId="33871"/>
    <cellStyle name="Saída 2 3 2 2 2 5 3 5" xfId="33872"/>
    <cellStyle name="Saída 2 3 2 2 2 5 4" xfId="33873"/>
    <cellStyle name="Saída 2 3 2 2 2 6" xfId="33874"/>
    <cellStyle name="Saída 2 3 2 2 2 6 2" xfId="33875"/>
    <cellStyle name="Saída 2 3 2 2 2 6 2 2" xfId="33876"/>
    <cellStyle name="Saída 2 3 2 2 2 6 2 3" xfId="33877"/>
    <cellStyle name="Saída 2 3 2 2 2 6 2 4" xfId="33878"/>
    <cellStyle name="Saída 2 3 2 2 2 6 2 5" xfId="33879"/>
    <cellStyle name="Saída 2 3 2 2 2 6 3" xfId="33880"/>
    <cellStyle name="Saída 2 3 2 2 2 6 3 2" xfId="33881"/>
    <cellStyle name="Saída 2 3 2 2 2 6 3 3" xfId="33882"/>
    <cellStyle name="Saída 2 3 2 2 2 6 3 4" xfId="33883"/>
    <cellStyle name="Saída 2 3 2 2 2 6 3 5" xfId="33884"/>
    <cellStyle name="Saída 2 3 2 2 2 6 4" xfId="33885"/>
    <cellStyle name="Saída 2 3 2 2 2 7" xfId="33886"/>
    <cellStyle name="Saída 2 3 2 2 2 7 2" xfId="33887"/>
    <cellStyle name="Saída 2 3 2 2 2 7 3" xfId="33888"/>
    <cellStyle name="Saída 2 3 2 2 2 7 4" xfId="33889"/>
    <cellStyle name="Saída 2 3 2 2 2 8" xfId="33890"/>
    <cellStyle name="Saída 2 3 2 2 2 8 2" xfId="33891"/>
    <cellStyle name="Saída 2 3 2 2 2 8 3" xfId="33892"/>
    <cellStyle name="Saída 2 3 2 2 2 8 4" xfId="33893"/>
    <cellStyle name="Saída 2 3 2 2 2 8 5" xfId="33894"/>
    <cellStyle name="Saída 2 3 2 2 2 9" xfId="33895"/>
    <cellStyle name="Saída 2 3 2 2 2 9 2" xfId="33896"/>
    <cellStyle name="Saída 2 3 2 2 2 9 3" xfId="33897"/>
    <cellStyle name="Saída 2 3 2 2 2 9 4" xfId="33898"/>
    <cellStyle name="Saída 2 3 2 2 2 9 5" xfId="33899"/>
    <cellStyle name="Saída 2 3 2 2 3" xfId="33900"/>
    <cellStyle name="Saída 2 3 2 2 3 2" xfId="33901"/>
    <cellStyle name="Saída 2 3 2 2 3 2 2" xfId="33902"/>
    <cellStyle name="Saída 2 3 2 2 3 2 3" xfId="33903"/>
    <cellStyle name="Saída 2 3 2 2 3 3" xfId="33904"/>
    <cellStyle name="Saída 2 3 2 2 3 3 2" xfId="33905"/>
    <cellStyle name="Saída 2 3 2 2 3 3 3" xfId="33906"/>
    <cellStyle name="Saída 2 3 2 2 3 3 4" xfId="33907"/>
    <cellStyle name="Saída 2 3 2 2 3 3 5" xfId="33908"/>
    <cellStyle name="Saída 2 3 2 2 3 4" xfId="33909"/>
    <cellStyle name="Saída 2 3 2 2 3 4 2" xfId="33910"/>
    <cellStyle name="Saída 2 3 2 2 3 4 3" xfId="33911"/>
    <cellStyle name="Saída 2 3 2 2 3 4 4" xfId="33912"/>
    <cellStyle name="Saída 2 3 2 2 3 5" xfId="33913"/>
    <cellStyle name="Saída 2 3 2 2 3 5 2" xfId="33914"/>
    <cellStyle name="Saída 2 3 2 2 3 5 3" xfId="33915"/>
    <cellStyle name="Saída 2 3 2 2 3 5 4" xfId="33916"/>
    <cellStyle name="Saída 2 3 2 2 3 6" xfId="33917"/>
    <cellStyle name="Saída 2 3 2 2 4" xfId="33918"/>
    <cellStyle name="Saída 2 3 2 2 4 2" xfId="33919"/>
    <cellStyle name="Saída 2 3 2 2 4 2 2" xfId="33920"/>
    <cellStyle name="Saída 2 3 2 2 4 2 3" xfId="33921"/>
    <cellStyle name="Saída 2 3 2 2 4 3" xfId="33922"/>
    <cellStyle name="Saída 2 3 2 2 4 3 2" xfId="33923"/>
    <cellStyle name="Saída 2 3 2 2 4 3 3" xfId="33924"/>
    <cellStyle name="Saída 2 3 2 2 4 3 4" xfId="33925"/>
    <cellStyle name="Saída 2 3 2 2 4 3 5" xfId="33926"/>
    <cellStyle name="Saída 2 3 2 2 4 4" xfId="33927"/>
    <cellStyle name="Saída 2 3 2 2 4 4 2" xfId="33928"/>
    <cellStyle name="Saída 2 3 2 2 4 4 3" xfId="33929"/>
    <cellStyle name="Saída 2 3 2 2 4 4 4" xfId="33930"/>
    <cellStyle name="Saída 2 3 2 2 4 5" xfId="33931"/>
    <cellStyle name="Saída 2 3 2 2 4 5 2" xfId="33932"/>
    <cellStyle name="Saída 2 3 2 2 4 5 3" xfId="33933"/>
    <cellStyle name="Saída 2 3 2 2 4 5 4" xfId="33934"/>
    <cellStyle name="Saída 2 3 2 2 4 6" xfId="33935"/>
    <cellStyle name="Saída 2 3 2 2 5" xfId="33936"/>
    <cellStyle name="Saída 2 3 2 2 5 2" xfId="33937"/>
    <cellStyle name="Saída 2 3 2 2 5 2 2" xfId="33938"/>
    <cellStyle name="Saída 2 3 2 2 5 2 3" xfId="33939"/>
    <cellStyle name="Saída 2 3 2 2 5 2 4" xfId="33940"/>
    <cellStyle name="Saída 2 3 2 2 5 2 5" xfId="33941"/>
    <cellStyle name="Saída 2 3 2 2 5 3" xfId="33942"/>
    <cellStyle name="Saída 2 3 2 2 5 3 2" xfId="33943"/>
    <cellStyle name="Saída 2 3 2 2 5 3 3" xfId="33944"/>
    <cellStyle name="Saída 2 3 2 2 5 3 4" xfId="33945"/>
    <cellStyle name="Saída 2 3 2 2 5 3 5" xfId="33946"/>
    <cellStyle name="Saída 2 3 2 2 5 4" xfId="33947"/>
    <cellStyle name="Saída 2 3 2 2 6" xfId="33948"/>
    <cellStyle name="Saída 2 3 2 2 6 2" xfId="33949"/>
    <cellStyle name="Saída 2 3 2 2 6 2 2" xfId="33950"/>
    <cellStyle name="Saída 2 3 2 2 6 2 3" xfId="33951"/>
    <cellStyle name="Saída 2 3 2 2 6 2 4" xfId="33952"/>
    <cellStyle name="Saída 2 3 2 2 6 2 5" xfId="33953"/>
    <cellStyle name="Saída 2 3 2 2 6 3" xfId="33954"/>
    <cellStyle name="Saída 2 3 2 2 6 3 2" xfId="33955"/>
    <cellStyle name="Saída 2 3 2 2 6 3 3" xfId="33956"/>
    <cellStyle name="Saída 2 3 2 2 6 3 4" xfId="33957"/>
    <cellStyle name="Saída 2 3 2 2 6 3 5" xfId="33958"/>
    <cellStyle name="Saída 2 3 2 2 6 4" xfId="33959"/>
    <cellStyle name="Saída 2 3 2 2 7" xfId="33960"/>
    <cellStyle name="Saída 2 3 2 2 7 2" xfId="33961"/>
    <cellStyle name="Saída 2 3 2 2 7 2 2" xfId="33962"/>
    <cellStyle name="Saída 2 3 2 2 7 2 3" xfId="33963"/>
    <cellStyle name="Saída 2 3 2 2 7 2 4" xfId="33964"/>
    <cellStyle name="Saída 2 3 2 2 7 2 5" xfId="33965"/>
    <cellStyle name="Saída 2 3 2 2 7 3" xfId="33966"/>
    <cellStyle name="Saída 2 3 2 2 7 3 2" xfId="33967"/>
    <cellStyle name="Saída 2 3 2 2 7 3 3" xfId="33968"/>
    <cellStyle name="Saída 2 3 2 2 7 3 4" xfId="33969"/>
    <cellStyle name="Saída 2 3 2 2 7 3 5" xfId="33970"/>
    <cellStyle name="Saída 2 3 2 2 7 4" xfId="33971"/>
    <cellStyle name="Saída 2 3 2 2 8" xfId="33972"/>
    <cellStyle name="Saída 2 3 2 2 8 2" xfId="33973"/>
    <cellStyle name="Saída 2 3 2 2 8 2 2" xfId="33974"/>
    <cellStyle name="Saída 2 3 2 2 8 2 3" xfId="33975"/>
    <cellStyle name="Saída 2 3 2 2 8 2 4" xfId="33976"/>
    <cellStyle name="Saída 2 3 2 2 8 3" xfId="33977"/>
    <cellStyle name="Saída 2 3 2 2 8 4" xfId="33978"/>
    <cellStyle name="Saída 2 3 2 2 9" xfId="33979"/>
    <cellStyle name="Saída 2 3 2 20" xfId="33980"/>
    <cellStyle name="Saída 2 3 2 21" xfId="33981"/>
    <cellStyle name="Saída 2 3 2 22" xfId="33982"/>
    <cellStyle name="Saída 2 3 2 3" xfId="33983"/>
    <cellStyle name="Saída 2 3 2 3 10" xfId="33984"/>
    <cellStyle name="Saída 2 3 2 3 11" xfId="33985"/>
    <cellStyle name="Saída 2 3 2 3 12" xfId="33986"/>
    <cellStyle name="Saída 2 3 2 3 13" xfId="33987"/>
    <cellStyle name="Saída 2 3 2 3 2" xfId="33988"/>
    <cellStyle name="Saída 2 3 2 3 2 10" xfId="33989"/>
    <cellStyle name="Saída 2 3 2 3 2 10 2" xfId="33990"/>
    <cellStyle name="Saída 2 3 2 3 2 10 3" xfId="33991"/>
    <cellStyle name="Saída 2 3 2 3 2 10 4" xfId="33992"/>
    <cellStyle name="Saída 2 3 2 3 2 10 5" xfId="33993"/>
    <cellStyle name="Saída 2 3 2 3 2 11" xfId="33994"/>
    <cellStyle name="Saída 2 3 2 3 2 2" xfId="33995"/>
    <cellStyle name="Saída 2 3 2 3 2 2 2" xfId="33996"/>
    <cellStyle name="Saída 2 3 2 3 2 2 2 2" xfId="33997"/>
    <cellStyle name="Saída 2 3 2 3 2 2 2 3" xfId="33998"/>
    <cellStyle name="Saída 2 3 2 3 2 2 2 4" xfId="33999"/>
    <cellStyle name="Saída 2 3 2 3 2 2 2 5" xfId="34000"/>
    <cellStyle name="Saída 2 3 2 3 2 2 3" xfId="34001"/>
    <cellStyle name="Saída 2 3 2 3 2 2 3 2" xfId="34002"/>
    <cellStyle name="Saída 2 3 2 3 2 2 3 3" xfId="34003"/>
    <cellStyle name="Saída 2 3 2 3 2 2 3 4" xfId="34004"/>
    <cellStyle name="Saída 2 3 2 3 2 2 4" xfId="34005"/>
    <cellStyle name="Saída 2 3 2 3 2 2 4 2" xfId="34006"/>
    <cellStyle name="Saída 2 3 2 3 2 2 4 3" xfId="34007"/>
    <cellStyle name="Saída 2 3 2 3 2 2 4 4" xfId="34008"/>
    <cellStyle name="Saída 2 3 2 3 2 2 5" xfId="34009"/>
    <cellStyle name="Saída 2 3 2 3 2 2 5 2" xfId="34010"/>
    <cellStyle name="Saída 2 3 2 3 2 2 5 3" xfId="34011"/>
    <cellStyle name="Saída 2 3 2 3 2 2 5 4" xfId="34012"/>
    <cellStyle name="Saída 2 3 2 3 2 2 6" xfId="34013"/>
    <cellStyle name="Saída 2 3 2 3 2 3" xfId="34014"/>
    <cellStyle name="Saída 2 3 2 3 2 3 2" xfId="34015"/>
    <cellStyle name="Saída 2 3 2 3 2 3 2 2" xfId="34016"/>
    <cellStyle name="Saída 2 3 2 3 2 3 2 3" xfId="34017"/>
    <cellStyle name="Saída 2 3 2 3 2 3 3" xfId="34018"/>
    <cellStyle name="Saída 2 3 2 3 2 3 3 2" xfId="34019"/>
    <cellStyle name="Saída 2 3 2 3 2 3 3 3" xfId="34020"/>
    <cellStyle name="Saída 2 3 2 3 2 3 3 4" xfId="34021"/>
    <cellStyle name="Saída 2 3 2 3 2 3 3 5" xfId="34022"/>
    <cellStyle name="Saída 2 3 2 3 2 3 4" xfId="34023"/>
    <cellStyle name="Saída 2 3 2 3 2 3 4 2" xfId="34024"/>
    <cellStyle name="Saída 2 3 2 3 2 3 4 3" xfId="34025"/>
    <cellStyle name="Saída 2 3 2 3 2 3 4 4" xfId="34026"/>
    <cellStyle name="Saída 2 3 2 3 2 3 5" xfId="34027"/>
    <cellStyle name="Saída 2 3 2 3 2 3 5 2" xfId="34028"/>
    <cellStyle name="Saída 2 3 2 3 2 3 5 3" xfId="34029"/>
    <cellStyle name="Saída 2 3 2 3 2 3 5 4" xfId="34030"/>
    <cellStyle name="Saída 2 3 2 3 2 3 6" xfId="34031"/>
    <cellStyle name="Saída 2 3 2 3 2 4" xfId="34032"/>
    <cellStyle name="Saída 2 3 2 3 2 4 2" xfId="34033"/>
    <cellStyle name="Saída 2 3 2 3 2 4 2 2" xfId="34034"/>
    <cellStyle name="Saída 2 3 2 3 2 4 2 3" xfId="34035"/>
    <cellStyle name="Saída 2 3 2 3 2 4 2 4" xfId="34036"/>
    <cellStyle name="Saída 2 3 2 3 2 4 2 5" xfId="34037"/>
    <cellStyle name="Saída 2 3 2 3 2 4 3" xfId="34038"/>
    <cellStyle name="Saída 2 3 2 3 2 4 3 2" xfId="34039"/>
    <cellStyle name="Saída 2 3 2 3 2 4 3 3" xfId="34040"/>
    <cellStyle name="Saída 2 3 2 3 2 4 3 4" xfId="34041"/>
    <cellStyle name="Saída 2 3 2 3 2 4 3 5" xfId="34042"/>
    <cellStyle name="Saída 2 3 2 3 2 4 4" xfId="34043"/>
    <cellStyle name="Saída 2 3 2 3 2 5" xfId="34044"/>
    <cellStyle name="Saída 2 3 2 3 2 5 2" xfId="34045"/>
    <cellStyle name="Saída 2 3 2 3 2 5 2 2" xfId="34046"/>
    <cellStyle name="Saída 2 3 2 3 2 5 2 3" xfId="34047"/>
    <cellStyle name="Saída 2 3 2 3 2 5 2 4" xfId="34048"/>
    <cellStyle name="Saída 2 3 2 3 2 5 2 5" xfId="34049"/>
    <cellStyle name="Saída 2 3 2 3 2 5 3" xfId="34050"/>
    <cellStyle name="Saída 2 3 2 3 2 5 3 2" xfId="34051"/>
    <cellStyle name="Saída 2 3 2 3 2 5 3 3" xfId="34052"/>
    <cellStyle name="Saída 2 3 2 3 2 5 3 4" xfId="34053"/>
    <cellStyle name="Saída 2 3 2 3 2 5 3 5" xfId="34054"/>
    <cellStyle name="Saída 2 3 2 3 2 5 4" xfId="34055"/>
    <cellStyle name="Saída 2 3 2 3 2 6" xfId="34056"/>
    <cellStyle name="Saída 2 3 2 3 2 6 2" xfId="34057"/>
    <cellStyle name="Saída 2 3 2 3 2 6 2 2" xfId="34058"/>
    <cellStyle name="Saída 2 3 2 3 2 6 2 3" xfId="34059"/>
    <cellStyle name="Saída 2 3 2 3 2 6 2 4" xfId="34060"/>
    <cellStyle name="Saída 2 3 2 3 2 6 2 5" xfId="34061"/>
    <cellStyle name="Saída 2 3 2 3 2 6 3" xfId="34062"/>
    <cellStyle name="Saída 2 3 2 3 2 6 3 2" xfId="34063"/>
    <cellStyle name="Saída 2 3 2 3 2 6 3 3" xfId="34064"/>
    <cellStyle name="Saída 2 3 2 3 2 6 3 4" xfId="34065"/>
    <cellStyle name="Saída 2 3 2 3 2 6 3 5" xfId="34066"/>
    <cellStyle name="Saída 2 3 2 3 2 6 4" xfId="34067"/>
    <cellStyle name="Saída 2 3 2 3 2 7" xfId="34068"/>
    <cellStyle name="Saída 2 3 2 3 2 7 2" xfId="34069"/>
    <cellStyle name="Saída 2 3 2 3 2 7 3" xfId="34070"/>
    <cellStyle name="Saída 2 3 2 3 2 7 4" xfId="34071"/>
    <cellStyle name="Saída 2 3 2 3 2 8" xfId="34072"/>
    <cellStyle name="Saída 2 3 2 3 2 8 2" xfId="34073"/>
    <cellStyle name="Saída 2 3 2 3 2 8 3" xfId="34074"/>
    <cellStyle name="Saída 2 3 2 3 2 8 4" xfId="34075"/>
    <cellStyle name="Saída 2 3 2 3 2 8 5" xfId="34076"/>
    <cellStyle name="Saída 2 3 2 3 2 9" xfId="34077"/>
    <cellStyle name="Saída 2 3 2 3 2 9 2" xfId="34078"/>
    <cellStyle name="Saída 2 3 2 3 2 9 3" xfId="34079"/>
    <cellStyle name="Saída 2 3 2 3 2 9 4" xfId="34080"/>
    <cellStyle name="Saída 2 3 2 3 2 9 5" xfId="34081"/>
    <cellStyle name="Saída 2 3 2 3 3" xfId="34082"/>
    <cellStyle name="Saída 2 3 2 3 3 2" xfId="34083"/>
    <cellStyle name="Saída 2 3 2 3 3 2 2" xfId="34084"/>
    <cellStyle name="Saída 2 3 2 3 3 2 3" xfId="34085"/>
    <cellStyle name="Saída 2 3 2 3 3 3" xfId="34086"/>
    <cellStyle name="Saída 2 3 2 3 3 3 2" xfId="34087"/>
    <cellStyle name="Saída 2 3 2 3 3 3 3" xfId="34088"/>
    <cellStyle name="Saída 2 3 2 3 3 3 4" xfId="34089"/>
    <cellStyle name="Saída 2 3 2 3 3 3 5" xfId="34090"/>
    <cellStyle name="Saída 2 3 2 3 3 4" xfId="34091"/>
    <cellStyle name="Saída 2 3 2 3 3 4 2" xfId="34092"/>
    <cellStyle name="Saída 2 3 2 3 3 4 3" xfId="34093"/>
    <cellStyle name="Saída 2 3 2 3 3 4 4" xfId="34094"/>
    <cellStyle name="Saída 2 3 2 3 3 5" xfId="34095"/>
    <cellStyle name="Saída 2 3 2 3 3 5 2" xfId="34096"/>
    <cellStyle name="Saída 2 3 2 3 3 5 3" xfId="34097"/>
    <cellStyle name="Saída 2 3 2 3 3 5 4" xfId="34098"/>
    <cellStyle name="Saída 2 3 2 3 3 6" xfId="34099"/>
    <cellStyle name="Saída 2 3 2 3 4" xfId="34100"/>
    <cellStyle name="Saída 2 3 2 3 4 2" xfId="34101"/>
    <cellStyle name="Saída 2 3 2 3 4 2 2" xfId="34102"/>
    <cellStyle name="Saída 2 3 2 3 4 2 3" xfId="34103"/>
    <cellStyle name="Saída 2 3 2 3 4 3" xfId="34104"/>
    <cellStyle name="Saída 2 3 2 3 4 3 2" xfId="34105"/>
    <cellStyle name="Saída 2 3 2 3 4 3 3" xfId="34106"/>
    <cellStyle name="Saída 2 3 2 3 4 3 4" xfId="34107"/>
    <cellStyle name="Saída 2 3 2 3 4 3 5" xfId="34108"/>
    <cellStyle name="Saída 2 3 2 3 4 4" xfId="34109"/>
    <cellStyle name="Saída 2 3 2 3 4 4 2" xfId="34110"/>
    <cellStyle name="Saída 2 3 2 3 4 4 3" xfId="34111"/>
    <cellStyle name="Saída 2 3 2 3 4 4 4" xfId="34112"/>
    <cellStyle name="Saída 2 3 2 3 4 5" xfId="34113"/>
    <cellStyle name="Saída 2 3 2 3 4 5 2" xfId="34114"/>
    <cellStyle name="Saída 2 3 2 3 4 5 3" xfId="34115"/>
    <cellStyle name="Saída 2 3 2 3 4 5 4" xfId="34116"/>
    <cellStyle name="Saída 2 3 2 3 4 6" xfId="34117"/>
    <cellStyle name="Saída 2 3 2 3 5" xfId="34118"/>
    <cellStyle name="Saída 2 3 2 3 5 2" xfId="34119"/>
    <cellStyle name="Saída 2 3 2 3 5 2 2" xfId="34120"/>
    <cellStyle name="Saída 2 3 2 3 5 2 3" xfId="34121"/>
    <cellStyle name="Saída 2 3 2 3 5 2 4" xfId="34122"/>
    <cellStyle name="Saída 2 3 2 3 5 2 5" xfId="34123"/>
    <cellStyle name="Saída 2 3 2 3 5 3" xfId="34124"/>
    <cellStyle name="Saída 2 3 2 3 5 3 2" xfId="34125"/>
    <cellStyle name="Saída 2 3 2 3 5 3 3" xfId="34126"/>
    <cellStyle name="Saída 2 3 2 3 5 3 4" xfId="34127"/>
    <cellStyle name="Saída 2 3 2 3 5 3 5" xfId="34128"/>
    <cellStyle name="Saída 2 3 2 3 5 4" xfId="34129"/>
    <cellStyle name="Saída 2 3 2 3 6" xfId="34130"/>
    <cellStyle name="Saída 2 3 2 3 6 2" xfId="34131"/>
    <cellStyle name="Saída 2 3 2 3 6 2 2" xfId="34132"/>
    <cellStyle name="Saída 2 3 2 3 6 2 3" xfId="34133"/>
    <cellStyle name="Saída 2 3 2 3 6 2 4" xfId="34134"/>
    <cellStyle name="Saída 2 3 2 3 6 2 5" xfId="34135"/>
    <cellStyle name="Saída 2 3 2 3 6 3" xfId="34136"/>
    <cellStyle name="Saída 2 3 2 3 6 3 2" xfId="34137"/>
    <cellStyle name="Saída 2 3 2 3 6 3 3" xfId="34138"/>
    <cellStyle name="Saída 2 3 2 3 6 3 4" xfId="34139"/>
    <cellStyle name="Saída 2 3 2 3 6 3 5" xfId="34140"/>
    <cellStyle name="Saída 2 3 2 3 6 4" xfId="34141"/>
    <cellStyle name="Saída 2 3 2 3 7" xfId="34142"/>
    <cellStyle name="Saída 2 3 2 3 7 2" xfId="34143"/>
    <cellStyle name="Saída 2 3 2 3 7 2 2" xfId="34144"/>
    <cellStyle name="Saída 2 3 2 3 7 2 3" xfId="34145"/>
    <cellStyle name="Saída 2 3 2 3 7 2 4" xfId="34146"/>
    <cellStyle name="Saída 2 3 2 3 7 2 5" xfId="34147"/>
    <cellStyle name="Saída 2 3 2 3 7 3" xfId="34148"/>
    <cellStyle name="Saída 2 3 2 3 7 3 2" xfId="34149"/>
    <cellStyle name="Saída 2 3 2 3 7 3 3" xfId="34150"/>
    <cellStyle name="Saída 2 3 2 3 7 3 4" xfId="34151"/>
    <cellStyle name="Saída 2 3 2 3 7 3 5" xfId="34152"/>
    <cellStyle name="Saída 2 3 2 3 7 4" xfId="34153"/>
    <cellStyle name="Saída 2 3 2 3 8" xfId="34154"/>
    <cellStyle name="Saída 2 3 2 3 8 2" xfId="34155"/>
    <cellStyle name="Saída 2 3 2 3 8 2 2" xfId="34156"/>
    <cellStyle name="Saída 2 3 2 3 8 2 3" xfId="34157"/>
    <cellStyle name="Saída 2 3 2 3 8 2 4" xfId="34158"/>
    <cellStyle name="Saída 2 3 2 3 8 3" xfId="34159"/>
    <cellStyle name="Saída 2 3 2 3 8 4" xfId="34160"/>
    <cellStyle name="Saída 2 3 2 3 9" xfId="34161"/>
    <cellStyle name="Saída 2 3 2 4" xfId="34162"/>
    <cellStyle name="Saída 2 3 2 4 10" xfId="34163"/>
    <cellStyle name="Saída 2 3 2 4 11" xfId="34164"/>
    <cellStyle name="Saída 2 3 2 4 12" xfId="34165"/>
    <cellStyle name="Saída 2 3 2 4 13" xfId="34166"/>
    <cellStyle name="Saída 2 3 2 4 2" xfId="34167"/>
    <cellStyle name="Saída 2 3 2 4 2 10" xfId="34168"/>
    <cellStyle name="Saída 2 3 2 4 2 10 2" xfId="34169"/>
    <cellStyle name="Saída 2 3 2 4 2 10 3" xfId="34170"/>
    <cellStyle name="Saída 2 3 2 4 2 10 4" xfId="34171"/>
    <cellStyle name="Saída 2 3 2 4 2 10 5" xfId="34172"/>
    <cellStyle name="Saída 2 3 2 4 2 11" xfId="34173"/>
    <cellStyle name="Saída 2 3 2 4 2 2" xfId="34174"/>
    <cellStyle name="Saída 2 3 2 4 2 2 2" xfId="34175"/>
    <cellStyle name="Saída 2 3 2 4 2 2 2 2" xfId="34176"/>
    <cellStyle name="Saída 2 3 2 4 2 2 2 3" xfId="34177"/>
    <cellStyle name="Saída 2 3 2 4 2 2 2 4" xfId="34178"/>
    <cellStyle name="Saída 2 3 2 4 2 2 2 5" xfId="34179"/>
    <cellStyle name="Saída 2 3 2 4 2 2 3" xfId="34180"/>
    <cellStyle name="Saída 2 3 2 4 2 2 3 2" xfId="34181"/>
    <cellStyle name="Saída 2 3 2 4 2 2 3 3" xfId="34182"/>
    <cellStyle name="Saída 2 3 2 4 2 2 3 4" xfId="34183"/>
    <cellStyle name="Saída 2 3 2 4 2 2 4" xfId="34184"/>
    <cellStyle name="Saída 2 3 2 4 2 2 4 2" xfId="34185"/>
    <cellStyle name="Saída 2 3 2 4 2 2 4 3" xfId="34186"/>
    <cellStyle name="Saída 2 3 2 4 2 2 4 4" xfId="34187"/>
    <cellStyle name="Saída 2 3 2 4 2 2 5" xfId="34188"/>
    <cellStyle name="Saída 2 3 2 4 2 2 5 2" xfId="34189"/>
    <cellStyle name="Saída 2 3 2 4 2 2 5 3" xfId="34190"/>
    <cellStyle name="Saída 2 3 2 4 2 2 5 4" xfId="34191"/>
    <cellStyle name="Saída 2 3 2 4 2 2 6" xfId="34192"/>
    <cellStyle name="Saída 2 3 2 4 2 3" xfId="34193"/>
    <cellStyle name="Saída 2 3 2 4 2 3 2" xfId="34194"/>
    <cellStyle name="Saída 2 3 2 4 2 3 2 2" xfId="34195"/>
    <cellStyle name="Saída 2 3 2 4 2 3 2 3" xfId="34196"/>
    <cellStyle name="Saída 2 3 2 4 2 3 3" xfId="34197"/>
    <cellStyle name="Saída 2 3 2 4 2 3 3 2" xfId="34198"/>
    <cellStyle name="Saída 2 3 2 4 2 3 3 3" xfId="34199"/>
    <cellStyle name="Saída 2 3 2 4 2 3 3 4" xfId="34200"/>
    <cellStyle name="Saída 2 3 2 4 2 3 3 5" xfId="34201"/>
    <cellStyle name="Saída 2 3 2 4 2 3 4" xfId="34202"/>
    <cellStyle name="Saída 2 3 2 4 2 3 4 2" xfId="34203"/>
    <cellStyle name="Saída 2 3 2 4 2 3 4 3" xfId="34204"/>
    <cellStyle name="Saída 2 3 2 4 2 3 4 4" xfId="34205"/>
    <cellStyle name="Saída 2 3 2 4 2 3 5" xfId="34206"/>
    <cellStyle name="Saída 2 3 2 4 2 3 5 2" xfId="34207"/>
    <cellStyle name="Saída 2 3 2 4 2 3 5 3" xfId="34208"/>
    <cellStyle name="Saída 2 3 2 4 2 3 5 4" xfId="34209"/>
    <cellStyle name="Saída 2 3 2 4 2 3 6" xfId="34210"/>
    <cellStyle name="Saída 2 3 2 4 2 4" xfId="34211"/>
    <cellStyle name="Saída 2 3 2 4 2 4 2" xfId="34212"/>
    <cellStyle name="Saída 2 3 2 4 2 4 2 2" xfId="34213"/>
    <cellStyle name="Saída 2 3 2 4 2 4 2 3" xfId="34214"/>
    <cellStyle name="Saída 2 3 2 4 2 4 2 4" xfId="34215"/>
    <cellStyle name="Saída 2 3 2 4 2 4 2 5" xfId="34216"/>
    <cellStyle name="Saída 2 3 2 4 2 4 3" xfId="34217"/>
    <cellStyle name="Saída 2 3 2 4 2 4 3 2" xfId="34218"/>
    <cellStyle name="Saída 2 3 2 4 2 4 3 3" xfId="34219"/>
    <cellStyle name="Saída 2 3 2 4 2 4 3 4" xfId="34220"/>
    <cellStyle name="Saída 2 3 2 4 2 4 3 5" xfId="34221"/>
    <cellStyle name="Saída 2 3 2 4 2 4 4" xfId="34222"/>
    <cellStyle name="Saída 2 3 2 4 2 5" xfId="34223"/>
    <cellStyle name="Saída 2 3 2 4 2 5 2" xfId="34224"/>
    <cellStyle name="Saída 2 3 2 4 2 5 2 2" xfId="34225"/>
    <cellStyle name="Saída 2 3 2 4 2 5 2 3" xfId="34226"/>
    <cellStyle name="Saída 2 3 2 4 2 5 2 4" xfId="34227"/>
    <cellStyle name="Saída 2 3 2 4 2 5 2 5" xfId="34228"/>
    <cellStyle name="Saída 2 3 2 4 2 5 3" xfId="34229"/>
    <cellStyle name="Saída 2 3 2 4 2 5 3 2" xfId="34230"/>
    <cellStyle name="Saída 2 3 2 4 2 5 3 3" xfId="34231"/>
    <cellStyle name="Saída 2 3 2 4 2 5 3 4" xfId="34232"/>
    <cellStyle name="Saída 2 3 2 4 2 5 3 5" xfId="34233"/>
    <cellStyle name="Saída 2 3 2 4 2 5 4" xfId="34234"/>
    <cellStyle name="Saída 2 3 2 4 2 6" xfId="34235"/>
    <cellStyle name="Saída 2 3 2 4 2 6 2" xfId="34236"/>
    <cellStyle name="Saída 2 3 2 4 2 6 2 2" xfId="34237"/>
    <cellStyle name="Saída 2 3 2 4 2 6 2 3" xfId="34238"/>
    <cellStyle name="Saída 2 3 2 4 2 6 2 4" xfId="34239"/>
    <cellStyle name="Saída 2 3 2 4 2 6 2 5" xfId="34240"/>
    <cellStyle name="Saída 2 3 2 4 2 6 3" xfId="34241"/>
    <cellStyle name="Saída 2 3 2 4 2 6 3 2" xfId="34242"/>
    <cellStyle name="Saída 2 3 2 4 2 6 3 3" xfId="34243"/>
    <cellStyle name="Saída 2 3 2 4 2 6 3 4" xfId="34244"/>
    <cellStyle name="Saída 2 3 2 4 2 6 3 5" xfId="34245"/>
    <cellStyle name="Saída 2 3 2 4 2 6 4" xfId="34246"/>
    <cellStyle name="Saída 2 3 2 4 2 7" xfId="34247"/>
    <cellStyle name="Saída 2 3 2 4 2 7 2" xfId="34248"/>
    <cellStyle name="Saída 2 3 2 4 2 7 3" xfId="34249"/>
    <cellStyle name="Saída 2 3 2 4 2 7 4" xfId="34250"/>
    <cellStyle name="Saída 2 3 2 4 2 8" xfId="34251"/>
    <cellStyle name="Saída 2 3 2 4 2 8 2" xfId="34252"/>
    <cellStyle name="Saída 2 3 2 4 2 8 3" xfId="34253"/>
    <cellStyle name="Saída 2 3 2 4 2 8 4" xfId="34254"/>
    <cellStyle name="Saída 2 3 2 4 2 8 5" xfId="34255"/>
    <cellStyle name="Saída 2 3 2 4 2 9" xfId="34256"/>
    <cellStyle name="Saída 2 3 2 4 2 9 2" xfId="34257"/>
    <cellStyle name="Saída 2 3 2 4 2 9 3" xfId="34258"/>
    <cellStyle name="Saída 2 3 2 4 2 9 4" xfId="34259"/>
    <cellStyle name="Saída 2 3 2 4 2 9 5" xfId="34260"/>
    <cellStyle name="Saída 2 3 2 4 3" xfId="34261"/>
    <cellStyle name="Saída 2 3 2 4 3 2" xfId="34262"/>
    <cellStyle name="Saída 2 3 2 4 3 2 2" xfId="34263"/>
    <cellStyle name="Saída 2 3 2 4 3 2 3" xfId="34264"/>
    <cellStyle name="Saída 2 3 2 4 3 3" xfId="34265"/>
    <cellStyle name="Saída 2 3 2 4 3 3 2" xfId="34266"/>
    <cellStyle name="Saída 2 3 2 4 3 3 3" xfId="34267"/>
    <cellStyle name="Saída 2 3 2 4 3 3 4" xfId="34268"/>
    <cellStyle name="Saída 2 3 2 4 3 3 5" xfId="34269"/>
    <cellStyle name="Saída 2 3 2 4 3 4" xfId="34270"/>
    <cellStyle name="Saída 2 3 2 4 3 4 2" xfId="34271"/>
    <cellStyle name="Saída 2 3 2 4 3 4 3" xfId="34272"/>
    <cellStyle name="Saída 2 3 2 4 3 4 4" xfId="34273"/>
    <cellStyle name="Saída 2 3 2 4 3 5" xfId="34274"/>
    <cellStyle name="Saída 2 3 2 4 3 5 2" xfId="34275"/>
    <cellStyle name="Saída 2 3 2 4 3 5 3" xfId="34276"/>
    <cellStyle name="Saída 2 3 2 4 3 5 4" xfId="34277"/>
    <cellStyle name="Saída 2 3 2 4 3 6" xfId="34278"/>
    <cellStyle name="Saída 2 3 2 4 4" xfId="34279"/>
    <cellStyle name="Saída 2 3 2 4 4 2" xfId="34280"/>
    <cellStyle name="Saída 2 3 2 4 4 2 2" xfId="34281"/>
    <cellStyle name="Saída 2 3 2 4 4 2 3" xfId="34282"/>
    <cellStyle name="Saída 2 3 2 4 4 3" xfId="34283"/>
    <cellStyle name="Saída 2 3 2 4 4 3 2" xfId="34284"/>
    <cellStyle name="Saída 2 3 2 4 4 3 3" xfId="34285"/>
    <cellStyle name="Saída 2 3 2 4 4 3 4" xfId="34286"/>
    <cellStyle name="Saída 2 3 2 4 4 3 5" xfId="34287"/>
    <cellStyle name="Saída 2 3 2 4 4 4" xfId="34288"/>
    <cellStyle name="Saída 2 3 2 4 4 4 2" xfId="34289"/>
    <cellStyle name="Saída 2 3 2 4 4 4 3" xfId="34290"/>
    <cellStyle name="Saída 2 3 2 4 4 4 4" xfId="34291"/>
    <cellStyle name="Saída 2 3 2 4 4 5" xfId="34292"/>
    <cellStyle name="Saída 2 3 2 4 4 5 2" xfId="34293"/>
    <cellStyle name="Saída 2 3 2 4 4 5 3" xfId="34294"/>
    <cellStyle name="Saída 2 3 2 4 4 5 4" xfId="34295"/>
    <cellStyle name="Saída 2 3 2 4 4 6" xfId="34296"/>
    <cellStyle name="Saída 2 3 2 4 5" xfId="34297"/>
    <cellStyle name="Saída 2 3 2 4 5 2" xfId="34298"/>
    <cellStyle name="Saída 2 3 2 4 5 2 2" xfId="34299"/>
    <cellStyle name="Saída 2 3 2 4 5 2 3" xfId="34300"/>
    <cellStyle name="Saída 2 3 2 4 5 2 4" xfId="34301"/>
    <cellStyle name="Saída 2 3 2 4 5 2 5" xfId="34302"/>
    <cellStyle name="Saída 2 3 2 4 5 3" xfId="34303"/>
    <cellStyle name="Saída 2 3 2 4 5 3 2" xfId="34304"/>
    <cellStyle name="Saída 2 3 2 4 5 3 3" xfId="34305"/>
    <cellStyle name="Saída 2 3 2 4 5 3 4" xfId="34306"/>
    <cellStyle name="Saída 2 3 2 4 5 3 5" xfId="34307"/>
    <cellStyle name="Saída 2 3 2 4 5 4" xfId="34308"/>
    <cellStyle name="Saída 2 3 2 4 6" xfId="34309"/>
    <cellStyle name="Saída 2 3 2 4 6 2" xfId="34310"/>
    <cellStyle name="Saída 2 3 2 4 6 2 2" xfId="34311"/>
    <cellStyle name="Saída 2 3 2 4 6 2 3" xfId="34312"/>
    <cellStyle name="Saída 2 3 2 4 6 2 4" xfId="34313"/>
    <cellStyle name="Saída 2 3 2 4 6 2 5" xfId="34314"/>
    <cellStyle name="Saída 2 3 2 4 6 3" xfId="34315"/>
    <cellStyle name="Saída 2 3 2 4 6 3 2" xfId="34316"/>
    <cellStyle name="Saída 2 3 2 4 6 3 3" xfId="34317"/>
    <cellStyle name="Saída 2 3 2 4 6 3 4" xfId="34318"/>
    <cellStyle name="Saída 2 3 2 4 6 3 5" xfId="34319"/>
    <cellStyle name="Saída 2 3 2 4 6 4" xfId="34320"/>
    <cellStyle name="Saída 2 3 2 4 7" xfId="34321"/>
    <cellStyle name="Saída 2 3 2 4 7 2" xfId="34322"/>
    <cellStyle name="Saída 2 3 2 4 7 2 2" xfId="34323"/>
    <cellStyle name="Saída 2 3 2 4 7 2 3" xfId="34324"/>
    <cellStyle name="Saída 2 3 2 4 7 2 4" xfId="34325"/>
    <cellStyle name="Saída 2 3 2 4 7 2 5" xfId="34326"/>
    <cellStyle name="Saída 2 3 2 4 7 3" xfId="34327"/>
    <cellStyle name="Saída 2 3 2 4 7 3 2" xfId="34328"/>
    <cellStyle name="Saída 2 3 2 4 7 3 3" xfId="34329"/>
    <cellStyle name="Saída 2 3 2 4 7 3 4" xfId="34330"/>
    <cellStyle name="Saída 2 3 2 4 7 3 5" xfId="34331"/>
    <cellStyle name="Saída 2 3 2 4 7 4" xfId="34332"/>
    <cellStyle name="Saída 2 3 2 4 8" xfId="34333"/>
    <cellStyle name="Saída 2 3 2 4 8 2" xfId="34334"/>
    <cellStyle name="Saída 2 3 2 4 8 2 2" xfId="34335"/>
    <cellStyle name="Saída 2 3 2 4 8 2 3" xfId="34336"/>
    <cellStyle name="Saída 2 3 2 4 8 2 4" xfId="34337"/>
    <cellStyle name="Saída 2 3 2 4 8 3" xfId="34338"/>
    <cellStyle name="Saída 2 3 2 4 8 4" xfId="34339"/>
    <cellStyle name="Saída 2 3 2 4 9" xfId="34340"/>
    <cellStyle name="Saída 2 3 2 5" xfId="34341"/>
    <cellStyle name="Saída 2 3 2 5 10" xfId="34342"/>
    <cellStyle name="Saída 2 3 2 5 11" xfId="34343"/>
    <cellStyle name="Saída 2 3 2 5 12" xfId="34344"/>
    <cellStyle name="Saída 2 3 2 5 13" xfId="34345"/>
    <cellStyle name="Saída 2 3 2 5 2" xfId="34346"/>
    <cellStyle name="Saída 2 3 2 5 2 10" xfId="34347"/>
    <cellStyle name="Saída 2 3 2 5 2 10 2" xfId="34348"/>
    <cellStyle name="Saída 2 3 2 5 2 10 3" xfId="34349"/>
    <cellStyle name="Saída 2 3 2 5 2 10 4" xfId="34350"/>
    <cellStyle name="Saída 2 3 2 5 2 10 5" xfId="34351"/>
    <cellStyle name="Saída 2 3 2 5 2 11" xfId="34352"/>
    <cellStyle name="Saída 2 3 2 5 2 2" xfId="34353"/>
    <cellStyle name="Saída 2 3 2 5 2 2 2" xfId="34354"/>
    <cellStyle name="Saída 2 3 2 5 2 2 2 2" xfId="34355"/>
    <cellStyle name="Saída 2 3 2 5 2 2 2 3" xfId="34356"/>
    <cellStyle name="Saída 2 3 2 5 2 2 2 4" xfId="34357"/>
    <cellStyle name="Saída 2 3 2 5 2 2 2 5" xfId="34358"/>
    <cellStyle name="Saída 2 3 2 5 2 2 3" xfId="34359"/>
    <cellStyle name="Saída 2 3 2 5 2 2 3 2" xfId="34360"/>
    <cellStyle name="Saída 2 3 2 5 2 2 3 3" xfId="34361"/>
    <cellStyle name="Saída 2 3 2 5 2 2 3 4" xfId="34362"/>
    <cellStyle name="Saída 2 3 2 5 2 2 4" xfId="34363"/>
    <cellStyle name="Saída 2 3 2 5 2 2 4 2" xfId="34364"/>
    <cellStyle name="Saída 2 3 2 5 2 2 4 3" xfId="34365"/>
    <cellStyle name="Saída 2 3 2 5 2 2 4 4" xfId="34366"/>
    <cellStyle name="Saída 2 3 2 5 2 2 5" xfId="34367"/>
    <cellStyle name="Saída 2 3 2 5 2 2 5 2" xfId="34368"/>
    <cellStyle name="Saída 2 3 2 5 2 2 5 3" xfId="34369"/>
    <cellStyle name="Saída 2 3 2 5 2 2 5 4" xfId="34370"/>
    <cellStyle name="Saída 2 3 2 5 2 2 6" xfId="34371"/>
    <cellStyle name="Saída 2 3 2 5 2 3" xfId="34372"/>
    <cellStyle name="Saída 2 3 2 5 2 3 2" xfId="34373"/>
    <cellStyle name="Saída 2 3 2 5 2 3 2 2" xfId="34374"/>
    <cellStyle name="Saída 2 3 2 5 2 3 2 3" xfId="34375"/>
    <cellStyle name="Saída 2 3 2 5 2 3 3" xfId="34376"/>
    <cellStyle name="Saída 2 3 2 5 2 3 3 2" xfId="34377"/>
    <cellStyle name="Saída 2 3 2 5 2 3 3 3" xfId="34378"/>
    <cellStyle name="Saída 2 3 2 5 2 3 3 4" xfId="34379"/>
    <cellStyle name="Saída 2 3 2 5 2 3 3 5" xfId="34380"/>
    <cellStyle name="Saída 2 3 2 5 2 3 4" xfId="34381"/>
    <cellStyle name="Saída 2 3 2 5 2 3 4 2" xfId="34382"/>
    <cellStyle name="Saída 2 3 2 5 2 3 4 3" xfId="34383"/>
    <cellStyle name="Saída 2 3 2 5 2 3 4 4" xfId="34384"/>
    <cellStyle name="Saída 2 3 2 5 2 3 5" xfId="34385"/>
    <cellStyle name="Saída 2 3 2 5 2 3 5 2" xfId="34386"/>
    <cellStyle name="Saída 2 3 2 5 2 3 5 3" xfId="34387"/>
    <cellStyle name="Saída 2 3 2 5 2 3 5 4" xfId="34388"/>
    <cellStyle name="Saída 2 3 2 5 2 3 6" xfId="34389"/>
    <cellStyle name="Saída 2 3 2 5 2 4" xfId="34390"/>
    <cellStyle name="Saída 2 3 2 5 2 4 2" xfId="34391"/>
    <cellStyle name="Saída 2 3 2 5 2 4 2 2" xfId="34392"/>
    <cellStyle name="Saída 2 3 2 5 2 4 2 3" xfId="34393"/>
    <cellStyle name="Saída 2 3 2 5 2 4 2 4" xfId="34394"/>
    <cellStyle name="Saída 2 3 2 5 2 4 2 5" xfId="34395"/>
    <cellStyle name="Saída 2 3 2 5 2 4 3" xfId="34396"/>
    <cellStyle name="Saída 2 3 2 5 2 4 3 2" xfId="34397"/>
    <cellStyle name="Saída 2 3 2 5 2 4 3 3" xfId="34398"/>
    <cellStyle name="Saída 2 3 2 5 2 4 3 4" xfId="34399"/>
    <cellStyle name="Saída 2 3 2 5 2 4 3 5" xfId="34400"/>
    <cellStyle name="Saída 2 3 2 5 2 4 4" xfId="34401"/>
    <cellStyle name="Saída 2 3 2 5 2 5" xfId="34402"/>
    <cellStyle name="Saída 2 3 2 5 2 5 2" xfId="34403"/>
    <cellStyle name="Saída 2 3 2 5 2 5 2 2" xfId="34404"/>
    <cellStyle name="Saída 2 3 2 5 2 5 2 3" xfId="34405"/>
    <cellStyle name="Saída 2 3 2 5 2 5 2 4" xfId="34406"/>
    <cellStyle name="Saída 2 3 2 5 2 5 2 5" xfId="34407"/>
    <cellStyle name="Saída 2 3 2 5 2 5 3" xfId="34408"/>
    <cellStyle name="Saída 2 3 2 5 2 5 3 2" xfId="34409"/>
    <cellStyle name="Saída 2 3 2 5 2 5 3 3" xfId="34410"/>
    <cellStyle name="Saída 2 3 2 5 2 5 3 4" xfId="34411"/>
    <cellStyle name="Saída 2 3 2 5 2 5 3 5" xfId="34412"/>
    <cellStyle name="Saída 2 3 2 5 2 5 4" xfId="34413"/>
    <cellStyle name="Saída 2 3 2 5 2 6" xfId="34414"/>
    <cellStyle name="Saída 2 3 2 5 2 6 2" xfId="34415"/>
    <cellStyle name="Saída 2 3 2 5 2 6 2 2" xfId="34416"/>
    <cellStyle name="Saída 2 3 2 5 2 6 2 3" xfId="34417"/>
    <cellStyle name="Saída 2 3 2 5 2 6 2 4" xfId="34418"/>
    <cellStyle name="Saída 2 3 2 5 2 6 2 5" xfId="34419"/>
    <cellStyle name="Saída 2 3 2 5 2 6 3" xfId="34420"/>
    <cellStyle name="Saída 2 3 2 5 2 6 3 2" xfId="34421"/>
    <cellStyle name="Saída 2 3 2 5 2 6 3 3" xfId="34422"/>
    <cellStyle name="Saída 2 3 2 5 2 6 3 4" xfId="34423"/>
    <cellStyle name="Saída 2 3 2 5 2 6 3 5" xfId="34424"/>
    <cellStyle name="Saída 2 3 2 5 2 6 4" xfId="34425"/>
    <cellStyle name="Saída 2 3 2 5 2 7" xfId="34426"/>
    <cellStyle name="Saída 2 3 2 5 2 7 2" xfId="34427"/>
    <cellStyle name="Saída 2 3 2 5 2 7 3" xfId="34428"/>
    <cellStyle name="Saída 2 3 2 5 2 7 4" xfId="34429"/>
    <cellStyle name="Saída 2 3 2 5 2 8" xfId="34430"/>
    <cellStyle name="Saída 2 3 2 5 2 8 2" xfId="34431"/>
    <cellStyle name="Saída 2 3 2 5 2 8 3" xfId="34432"/>
    <cellStyle name="Saída 2 3 2 5 2 8 4" xfId="34433"/>
    <cellStyle name="Saída 2 3 2 5 2 8 5" xfId="34434"/>
    <cellStyle name="Saída 2 3 2 5 2 9" xfId="34435"/>
    <cellStyle name="Saída 2 3 2 5 2 9 2" xfId="34436"/>
    <cellStyle name="Saída 2 3 2 5 2 9 3" xfId="34437"/>
    <cellStyle name="Saída 2 3 2 5 2 9 4" xfId="34438"/>
    <cellStyle name="Saída 2 3 2 5 2 9 5" xfId="34439"/>
    <cellStyle name="Saída 2 3 2 5 3" xfId="34440"/>
    <cellStyle name="Saída 2 3 2 5 3 2" xfId="34441"/>
    <cellStyle name="Saída 2 3 2 5 3 2 2" xfId="34442"/>
    <cellStyle name="Saída 2 3 2 5 3 2 3" xfId="34443"/>
    <cellStyle name="Saída 2 3 2 5 3 3" xfId="34444"/>
    <cellStyle name="Saída 2 3 2 5 3 3 2" xfId="34445"/>
    <cellStyle name="Saída 2 3 2 5 3 3 3" xfId="34446"/>
    <cellStyle name="Saída 2 3 2 5 3 3 4" xfId="34447"/>
    <cellStyle name="Saída 2 3 2 5 3 3 5" xfId="34448"/>
    <cellStyle name="Saída 2 3 2 5 3 4" xfId="34449"/>
    <cellStyle name="Saída 2 3 2 5 3 4 2" xfId="34450"/>
    <cellStyle name="Saída 2 3 2 5 3 4 3" xfId="34451"/>
    <cellStyle name="Saída 2 3 2 5 3 4 4" xfId="34452"/>
    <cellStyle name="Saída 2 3 2 5 3 5" xfId="34453"/>
    <cellStyle name="Saída 2 3 2 5 3 5 2" xfId="34454"/>
    <cellStyle name="Saída 2 3 2 5 3 5 3" xfId="34455"/>
    <cellStyle name="Saída 2 3 2 5 3 5 4" xfId="34456"/>
    <cellStyle name="Saída 2 3 2 5 3 6" xfId="34457"/>
    <cellStyle name="Saída 2 3 2 5 4" xfId="34458"/>
    <cellStyle name="Saída 2 3 2 5 4 2" xfId="34459"/>
    <cellStyle name="Saída 2 3 2 5 4 2 2" xfId="34460"/>
    <cellStyle name="Saída 2 3 2 5 4 2 3" xfId="34461"/>
    <cellStyle name="Saída 2 3 2 5 4 3" xfId="34462"/>
    <cellStyle name="Saída 2 3 2 5 4 3 2" xfId="34463"/>
    <cellStyle name="Saída 2 3 2 5 4 3 3" xfId="34464"/>
    <cellStyle name="Saída 2 3 2 5 4 3 4" xfId="34465"/>
    <cellStyle name="Saída 2 3 2 5 4 3 5" xfId="34466"/>
    <cellStyle name="Saída 2 3 2 5 4 4" xfId="34467"/>
    <cellStyle name="Saída 2 3 2 5 4 4 2" xfId="34468"/>
    <cellStyle name="Saída 2 3 2 5 4 4 3" xfId="34469"/>
    <cellStyle name="Saída 2 3 2 5 4 4 4" xfId="34470"/>
    <cellStyle name="Saída 2 3 2 5 4 5" xfId="34471"/>
    <cellStyle name="Saída 2 3 2 5 4 5 2" xfId="34472"/>
    <cellStyle name="Saída 2 3 2 5 4 5 3" xfId="34473"/>
    <cellStyle name="Saída 2 3 2 5 4 5 4" xfId="34474"/>
    <cellStyle name="Saída 2 3 2 5 4 6" xfId="34475"/>
    <cellStyle name="Saída 2 3 2 5 5" xfId="34476"/>
    <cellStyle name="Saída 2 3 2 5 5 2" xfId="34477"/>
    <cellStyle name="Saída 2 3 2 5 5 2 2" xfId="34478"/>
    <cellStyle name="Saída 2 3 2 5 5 2 3" xfId="34479"/>
    <cellStyle name="Saída 2 3 2 5 5 2 4" xfId="34480"/>
    <cellStyle name="Saída 2 3 2 5 5 2 5" xfId="34481"/>
    <cellStyle name="Saída 2 3 2 5 5 3" xfId="34482"/>
    <cellStyle name="Saída 2 3 2 5 5 3 2" xfId="34483"/>
    <cellStyle name="Saída 2 3 2 5 5 3 3" xfId="34484"/>
    <cellStyle name="Saída 2 3 2 5 5 3 4" xfId="34485"/>
    <cellStyle name="Saída 2 3 2 5 5 3 5" xfId="34486"/>
    <cellStyle name="Saída 2 3 2 5 5 4" xfId="34487"/>
    <cellStyle name="Saída 2 3 2 5 6" xfId="34488"/>
    <cellStyle name="Saída 2 3 2 5 6 2" xfId="34489"/>
    <cellStyle name="Saída 2 3 2 5 6 2 2" xfId="34490"/>
    <cellStyle name="Saída 2 3 2 5 6 2 3" xfId="34491"/>
    <cellStyle name="Saída 2 3 2 5 6 2 4" xfId="34492"/>
    <cellStyle name="Saída 2 3 2 5 6 2 5" xfId="34493"/>
    <cellStyle name="Saída 2 3 2 5 6 3" xfId="34494"/>
    <cellStyle name="Saída 2 3 2 5 6 3 2" xfId="34495"/>
    <cellStyle name="Saída 2 3 2 5 6 3 3" xfId="34496"/>
    <cellStyle name="Saída 2 3 2 5 6 3 4" xfId="34497"/>
    <cellStyle name="Saída 2 3 2 5 6 3 5" xfId="34498"/>
    <cellStyle name="Saída 2 3 2 5 6 4" xfId="34499"/>
    <cellStyle name="Saída 2 3 2 5 7" xfId="34500"/>
    <cellStyle name="Saída 2 3 2 5 7 2" xfId="34501"/>
    <cellStyle name="Saída 2 3 2 5 7 2 2" xfId="34502"/>
    <cellStyle name="Saída 2 3 2 5 7 2 3" xfId="34503"/>
    <cellStyle name="Saída 2 3 2 5 7 2 4" xfId="34504"/>
    <cellStyle name="Saída 2 3 2 5 7 2 5" xfId="34505"/>
    <cellStyle name="Saída 2 3 2 5 7 3" xfId="34506"/>
    <cellStyle name="Saída 2 3 2 5 7 3 2" xfId="34507"/>
    <cellStyle name="Saída 2 3 2 5 7 3 3" xfId="34508"/>
    <cellStyle name="Saída 2 3 2 5 7 3 4" xfId="34509"/>
    <cellStyle name="Saída 2 3 2 5 7 3 5" xfId="34510"/>
    <cellStyle name="Saída 2 3 2 5 7 4" xfId="34511"/>
    <cellStyle name="Saída 2 3 2 5 8" xfId="34512"/>
    <cellStyle name="Saída 2 3 2 5 8 2" xfId="34513"/>
    <cellStyle name="Saída 2 3 2 5 8 2 2" xfId="34514"/>
    <cellStyle name="Saída 2 3 2 5 8 2 3" xfId="34515"/>
    <cellStyle name="Saída 2 3 2 5 8 2 4" xfId="34516"/>
    <cellStyle name="Saída 2 3 2 5 8 3" xfId="34517"/>
    <cellStyle name="Saída 2 3 2 5 8 4" xfId="34518"/>
    <cellStyle name="Saída 2 3 2 5 9" xfId="34519"/>
    <cellStyle name="Saída 2 3 2 6" xfId="34520"/>
    <cellStyle name="Saída 2 3 2 6 10" xfId="34521"/>
    <cellStyle name="Saída 2 3 2 6 11" xfId="34522"/>
    <cellStyle name="Saída 2 3 2 6 12" xfId="34523"/>
    <cellStyle name="Saída 2 3 2 6 13" xfId="34524"/>
    <cellStyle name="Saída 2 3 2 6 2" xfId="34525"/>
    <cellStyle name="Saída 2 3 2 6 2 10" xfId="34526"/>
    <cellStyle name="Saída 2 3 2 6 2 10 2" xfId="34527"/>
    <cellStyle name="Saída 2 3 2 6 2 10 3" xfId="34528"/>
    <cellStyle name="Saída 2 3 2 6 2 10 4" xfId="34529"/>
    <cellStyle name="Saída 2 3 2 6 2 10 5" xfId="34530"/>
    <cellStyle name="Saída 2 3 2 6 2 11" xfId="34531"/>
    <cellStyle name="Saída 2 3 2 6 2 2" xfId="34532"/>
    <cellStyle name="Saída 2 3 2 6 2 2 2" xfId="34533"/>
    <cellStyle name="Saída 2 3 2 6 2 2 2 2" xfId="34534"/>
    <cellStyle name="Saída 2 3 2 6 2 2 2 3" xfId="34535"/>
    <cellStyle name="Saída 2 3 2 6 2 2 2 4" xfId="34536"/>
    <cellStyle name="Saída 2 3 2 6 2 2 2 5" xfId="34537"/>
    <cellStyle name="Saída 2 3 2 6 2 2 3" xfId="34538"/>
    <cellStyle name="Saída 2 3 2 6 2 2 3 2" xfId="34539"/>
    <cellStyle name="Saída 2 3 2 6 2 2 3 3" xfId="34540"/>
    <cellStyle name="Saída 2 3 2 6 2 2 3 4" xfId="34541"/>
    <cellStyle name="Saída 2 3 2 6 2 2 4" xfId="34542"/>
    <cellStyle name="Saída 2 3 2 6 2 2 4 2" xfId="34543"/>
    <cellStyle name="Saída 2 3 2 6 2 2 4 3" xfId="34544"/>
    <cellStyle name="Saída 2 3 2 6 2 2 4 4" xfId="34545"/>
    <cellStyle name="Saída 2 3 2 6 2 2 5" xfId="34546"/>
    <cellStyle name="Saída 2 3 2 6 2 2 5 2" xfId="34547"/>
    <cellStyle name="Saída 2 3 2 6 2 2 5 3" xfId="34548"/>
    <cellStyle name="Saída 2 3 2 6 2 2 5 4" xfId="34549"/>
    <cellStyle name="Saída 2 3 2 6 2 2 6" xfId="34550"/>
    <cellStyle name="Saída 2 3 2 6 2 3" xfId="34551"/>
    <cellStyle name="Saída 2 3 2 6 2 3 2" xfId="34552"/>
    <cellStyle name="Saída 2 3 2 6 2 3 2 2" xfId="34553"/>
    <cellStyle name="Saída 2 3 2 6 2 3 2 3" xfId="34554"/>
    <cellStyle name="Saída 2 3 2 6 2 3 3" xfId="34555"/>
    <cellStyle name="Saída 2 3 2 6 2 3 3 2" xfId="34556"/>
    <cellStyle name="Saída 2 3 2 6 2 3 3 3" xfId="34557"/>
    <cellStyle name="Saída 2 3 2 6 2 3 3 4" xfId="34558"/>
    <cellStyle name="Saída 2 3 2 6 2 3 3 5" xfId="34559"/>
    <cellStyle name="Saída 2 3 2 6 2 3 4" xfId="34560"/>
    <cellStyle name="Saída 2 3 2 6 2 3 4 2" xfId="34561"/>
    <cellStyle name="Saída 2 3 2 6 2 3 4 3" xfId="34562"/>
    <cellStyle name="Saída 2 3 2 6 2 3 4 4" xfId="34563"/>
    <cellStyle name="Saída 2 3 2 6 2 3 5" xfId="34564"/>
    <cellStyle name="Saída 2 3 2 6 2 3 5 2" xfId="34565"/>
    <cellStyle name="Saída 2 3 2 6 2 3 5 3" xfId="34566"/>
    <cellStyle name="Saída 2 3 2 6 2 3 5 4" xfId="34567"/>
    <cellStyle name="Saída 2 3 2 6 2 3 6" xfId="34568"/>
    <cellStyle name="Saída 2 3 2 6 2 4" xfId="34569"/>
    <cellStyle name="Saída 2 3 2 6 2 4 2" xfId="34570"/>
    <cellStyle name="Saída 2 3 2 6 2 4 2 2" xfId="34571"/>
    <cellStyle name="Saída 2 3 2 6 2 4 2 3" xfId="34572"/>
    <cellStyle name="Saída 2 3 2 6 2 4 2 4" xfId="34573"/>
    <cellStyle name="Saída 2 3 2 6 2 4 2 5" xfId="34574"/>
    <cellStyle name="Saída 2 3 2 6 2 4 3" xfId="34575"/>
    <cellStyle name="Saída 2 3 2 6 2 4 3 2" xfId="34576"/>
    <cellStyle name="Saída 2 3 2 6 2 4 3 3" xfId="34577"/>
    <cellStyle name="Saída 2 3 2 6 2 4 3 4" xfId="34578"/>
    <cellStyle name="Saída 2 3 2 6 2 4 3 5" xfId="34579"/>
    <cellStyle name="Saída 2 3 2 6 2 4 4" xfId="34580"/>
    <cellStyle name="Saída 2 3 2 6 2 5" xfId="34581"/>
    <cellStyle name="Saída 2 3 2 6 2 5 2" xfId="34582"/>
    <cellStyle name="Saída 2 3 2 6 2 5 2 2" xfId="34583"/>
    <cellStyle name="Saída 2 3 2 6 2 5 2 3" xfId="34584"/>
    <cellStyle name="Saída 2 3 2 6 2 5 2 4" xfId="34585"/>
    <cellStyle name="Saída 2 3 2 6 2 5 2 5" xfId="34586"/>
    <cellStyle name="Saída 2 3 2 6 2 5 3" xfId="34587"/>
    <cellStyle name="Saída 2 3 2 6 2 5 3 2" xfId="34588"/>
    <cellStyle name="Saída 2 3 2 6 2 5 3 3" xfId="34589"/>
    <cellStyle name="Saída 2 3 2 6 2 5 3 4" xfId="34590"/>
    <cellStyle name="Saída 2 3 2 6 2 5 3 5" xfId="34591"/>
    <cellStyle name="Saída 2 3 2 6 2 5 4" xfId="34592"/>
    <cellStyle name="Saída 2 3 2 6 2 6" xfId="34593"/>
    <cellStyle name="Saída 2 3 2 6 2 6 2" xfId="34594"/>
    <cellStyle name="Saída 2 3 2 6 2 6 2 2" xfId="34595"/>
    <cellStyle name="Saída 2 3 2 6 2 6 2 3" xfId="34596"/>
    <cellStyle name="Saída 2 3 2 6 2 6 2 4" xfId="34597"/>
    <cellStyle name="Saída 2 3 2 6 2 6 2 5" xfId="34598"/>
    <cellStyle name="Saída 2 3 2 6 2 6 3" xfId="34599"/>
    <cellStyle name="Saída 2 3 2 6 2 6 3 2" xfId="34600"/>
    <cellStyle name="Saída 2 3 2 6 2 6 3 3" xfId="34601"/>
    <cellStyle name="Saída 2 3 2 6 2 6 3 4" xfId="34602"/>
    <cellStyle name="Saída 2 3 2 6 2 6 3 5" xfId="34603"/>
    <cellStyle name="Saída 2 3 2 6 2 6 4" xfId="34604"/>
    <cellStyle name="Saída 2 3 2 6 2 7" xfId="34605"/>
    <cellStyle name="Saída 2 3 2 6 2 7 2" xfId="34606"/>
    <cellStyle name="Saída 2 3 2 6 2 7 3" xfId="34607"/>
    <cellStyle name="Saída 2 3 2 6 2 7 4" xfId="34608"/>
    <cellStyle name="Saída 2 3 2 6 2 8" xfId="34609"/>
    <cellStyle name="Saída 2 3 2 6 2 8 2" xfId="34610"/>
    <cellStyle name="Saída 2 3 2 6 2 8 3" xfId="34611"/>
    <cellStyle name="Saída 2 3 2 6 2 8 4" xfId="34612"/>
    <cellStyle name="Saída 2 3 2 6 2 8 5" xfId="34613"/>
    <cellStyle name="Saída 2 3 2 6 2 9" xfId="34614"/>
    <cellStyle name="Saída 2 3 2 6 2 9 2" xfId="34615"/>
    <cellStyle name="Saída 2 3 2 6 2 9 3" xfId="34616"/>
    <cellStyle name="Saída 2 3 2 6 2 9 4" xfId="34617"/>
    <cellStyle name="Saída 2 3 2 6 2 9 5" xfId="34618"/>
    <cellStyle name="Saída 2 3 2 6 3" xfId="34619"/>
    <cellStyle name="Saída 2 3 2 6 3 2" xfId="34620"/>
    <cellStyle name="Saída 2 3 2 6 3 2 2" xfId="34621"/>
    <cellStyle name="Saída 2 3 2 6 3 2 3" xfId="34622"/>
    <cellStyle name="Saída 2 3 2 6 3 3" xfId="34623"/>
    <cellStyle name="Saída 2 3 2 6 3 3 2" xfId="34624"/>
    <cellStyle name="Saída 2 3 2 6 3 3 3" xfId="34625"/>
    <cellStyle name="Saída 2 3 2 6 3 3 4" xfId="34626"/>
    <cellStyle name="Saída 2 3 2 6 3 3 5" xfId="34627"/>
    <cellStyle name="Saída 2 3 2 6 3 4" xfId="34628"/>
    <cellStyle name="Saída 2 3 2 6 3 4 2" xfId="34629"/>
    <cellStyle name="Saída 2 3 2 6 3 4 3" xfId="34630"/>
    <cellStyle name="Saída 2 3 2 6 3 4 4" xfId="34631"/>
    <cellStyle name="Saída 2 3 2 6 3 5" xfId="34632"/>
    <cellStyle name="Saída 2 3 2 6 3 5 2" xfId="34633"/>
    <cellStyle name="Saída 2 3 2 6 3 5 3" xfId="34634"/>
    <cellStyle name="Saída 2 3 2 6 3 5 4" xfId="34635"/>
    <cellStyle name="Saída 2 3 2 6 3 6" xfId="34636"/>
    <cellStyle name="Saída 2 3 2 6 4" xfId="34637"/>
    <cellStyle name="Saída 2 3 2 6 4 2" xfId="34638"/>
    <cellStyle name="Saída 2 3 2 6 4 2 2" xfId="34639"/>
    <cellStyle name="Saída 2 3 2 6 4 2 3" xfId="34640"/>
    <cellStyle name="Saída 2 3 2 6 4 3" xfId="34641"/>
    <cellStyle name="Saída 2 3 2 6 4 3 2" xfId="34642"/>
    <cellStyle name="Saída 2 3 2 6 4 3 3" xfId="34643"/>
    <cellStyle name="Saída 2 3 2 6 4 3 4" xfId="34644"/>
    <cellStyle name="Saída 2 3 2 6 4 3 5" xfId="34645"/>
    <cellStyle name="Saída 2 3 2 6 4 4" xfId="34646"/>
    <cellStyle name="Saída 2 3 2 6 4 4 2" xfId="34647"/>
    <cellStyle name="Saída 2 3 2 6 4 4 3" xfId="34648"/>
    <cellStyle name="Saída 2 3 2 6 4 4 4" xfId="34649"/>
    <cellStyle name="Saída 2 3 2 6 4 5" xfId="34650"/>
    <cellStyle name="Saída 2 3 2 6 4 5 2" xfId="34651"/>
    <cellStyle name="Saída 2 3 2 6 4 5 3" xfId="34652"/>
    <cellStyle name="Saída 2 3 2 6 4 5 4" xfId="34653"/>
    <cellStyle name="Saída 2 3 2 6 4 6" xfId="34654"/>
    <cellStyle name="Saída 2 3 2 6 5" xfId="34655"/>
    <cellStyle name="Saída 2 3 2 6 5 2" xfId="34656"/>
    <cellStyle name="Saída 2 3 2 6 5 2 2" xfId="34657"/>
    <cellStyle name="Saída 2 3 2 6 5 2 3" xfId="34658"/>
    <cellStyle name="Saída 2 3 2 6 5 2 4" xfId="34659"/>
    <cellStyle name="Saída 2 3 2 6 5 2 5" xfId="34660"/>
    <cellStyle name="Saída 2 3 2 6 5 3" xfId="34661"/>
    <cellStyle name="Saída 2 3 2 6 5 3 2" xfId="34662"/>
    <cellStyle name="Saída 2 3 2 6 5 3 3" xfId="34663"/>
    <cellStyle name="Saída 2 3 2 6 5 3 4" xfId="34664"/>
    <cellStyle name="Saída 2 3 2 6 5 3 5" xfId="34665"/>
    <cellStyle name="Saída 2 3 2 6 5 4" xfId="34666"/>
    <cellStyle name="Saída 2 3 2 6 6" xfId="34667"/>
    <cellStyle name="Saída 2 3 2 6 6 2" xfId="34668"/>
    <cellStyle name="Saída 2 3 2 6 6 2 2" xfId="34669"/>
    <cellStyle name="Saída 2 3 2 6 6 2 3" xfId="34670"/>
    <cellStyle name="Saída 2 3 2 6 6 2 4" xfId="34671"/>
    <cellStyle name="Saída 2 3 2 6 6 2 5" xfId="34672"/>
    <cellStyle name="Saída 2 3 2 6 6 3" xfId="34673"/>
    <cellStyle name="Saída 2 3 2 6 6 3 2" xfId="34674"/>
    <cellStyle name="Saída 2 3 2 6 6 3 3" xfId="34675"/>
    <cellStyle name="Saída 2 3 2 6 6 3 4" xfId="34676"/>
    <cellStyle name="Saída 2 3 2 6 6 3 5" xfId="34677"/>
    <cellStyle name="Saída 2 3 2 6 6 4" xfId="34678"/>
    <cellStyle name="Saída 2 3 2 6 7" xfId="34679"/>
    <cellStyle name="Saída 2 3 2 6 7 2" xfId="34680"/>
    <cellStyle name="Saída 2 3 2 6 7 2 2" xfId="34681"/>
    <cellStyle name="Saída 2 3 2 6 7 2 3" xfId="34682"/>
    <cellStyle name="Saída 2 3 2 6 7 2 4" xfId="34683"/>
    <cellStyle name="Saída 2 3 2 6 7 2 5" xfId="34684"/>
    <cellStyle name="Saída 2 3 2 6 7 3" xfId="34685"/>
    <cellStyle name="Saída 2 3 2 6 7 3 2" xfId="34686"/>
    <cellStyle name="Saída 2 3 2 6 7 3 3" xfId="34687"/>
    <cellStyle name="Saída 2 3 2 6 7 3 4" xfId="34688"/>
    <cellStyle name="Saída 2 3 2 6 7 3 5" xfId="34689"/>
    <cellStyle name="Saída 2 3 2 6 7 4" xfId="34690"/>
    <cellStyle name="Saída 2 3 2 6 8" xfId="34691"/>
    <cellStyle name="Saída 2 3 2 6 8 2" xfId="34692"/>
    <cellStyle name="Saída 2 3 2 6 8 2 2" xfId="34693"/>
    <cellStyle name="Saída 2 3 2 6 8 2 3" xfId="34694"/>
    <cellStyle name="Saída 2 3 2 6 8 2 4" xfId="34695"/>
    <cellStyle name="Saída 2 3 2 6 8 3" xfId="34696"/>
    <cellStyle name="Saída 2 3 2 6 8 4" xfId="34697"/>
    <cellStyle name="Saída 2 3 2 6 9" xfId="34698"/>
    <cellStyle name="Saída 2 3 2 7" xfId="34699"/>
    <cellStyle name="Saída 2 3 2 7 10" xfId="34700"/>
    <cellStyle name="Saída 2 3 2 7 11" xfId="34701"/>
    <cellStyle name="Saída 2 3 2 7 12" xfId="34702"/>
    <cellStyle name="Saída 2 3 2 7 13" xfId="34703"/>
    <cellStyle name="Saída 2 3 2 7 2" xfId="34704"/>
    <cellStyle name="Saída 2 3 2 7 2 10" xfId="34705"/>
    <cellStyle name="Saída 2 3 2 7 2 10 2" xfId="34706"/>
    <cellStyle name="Saída 2 3 2 7 2 10 3" xfId="34707"/>
    <cellStyle name="Saída 2 3 2 7 2 10 4" xfId="34708"/>
    <cellStyle name="Saída 2 3 2 7 2 10 5" xfId="34709"/>
    <cellStyle name="Saída 2 3 2 7 2 11" xfId="34710"/>
    <cellStyle name="Saída 2 3 2 7 2 2" xfId="34711"/>
    <cellStyle name="Saída 2 3 2 7 2 2 2" xfId="34712"/>
    <cellStyle name="Saída 2 3 2 7 2 2 2 2" xfId="34713"/>
    <cellStyle name="Saída 2 3 2 7 2 2 2 3" xfId="34714"/>
    <cellStyle name="Saída 2 3 2 7 2 2 2 4" xfId="34715"/>
    <cellStyle name="Saída 2 3 2 7 2 2 2 5" xfId="34716"/>
    <cellStyle name="Saída 2 3 2 7 2 2 3" xfId="34717"/>
    <cellStyle name="Saída 2 3 2 7 2 2 3 2" xfId="34718"/>
    <cellStyle name="Saída 2 3 2 7 2 2 3 3" xfId="34719"/>
    <cellStyle name="Saída 2 3 2 7 2 2 3 4" xfId="34720"/>
    <cellStyle name="Saída 2 3 2 7 2 2 4" xfId="34721"/>
    <cellStyle name="Saída 2 3 2 7 2 2 4 2" xfId="34722"/>
    <cellStyle name="Saída 2 3 2 7 2 2 4 3" xfId="34723"/>
    <cellStyle name="Saída 2 3 2 7 2 2 4 4" xfId="34724"/>
    <cellStyle name="Saída 2 3 2 7 2 2 5" xfId="34725"/>
    <cellStyle name="Saída 2 3 2 7 2 2 5 2" xfId="34726"/>
    <cellStyle name="Saída 2 3 2 7 2 2 5 3" xfId="34727"/>
    <cellStyle name="Saída 2 3 2 7 2 2 5 4" xfId="34728"/>
    <cellStyle name="Saída 2 3 2 7 2 2 6" xfId="34729"/>
    <cellStyle name="Saída 2 3 2 7 2 3" xfId="34730"/>
    <cellStyle name="Saída 2 3 2 7 2 3 2" xfId="34731"/>
    <cellStyle name="Saída 2 3 2 7 2 3 2 2" xfId="34732"/>
    <cellStyle name="Saída 2 3 2 7 2 3 2 3" xfId="34733"/>
    <cellStyle name="Saída 2 3 2 7 2 3 3" xfId="34734"/>
    <cellStyle name="Saída 2 3 2 7 2 3 3 2" xfId="34735"/>
    <cellStyle name="Saída 2 3 2 7 2 3 3 3" xfId="34736"/>
    <cellStyle name="Saída 2 3 2 7 2 3 3 4" xfId="34737"/>
    <cellStyle name="Saída 2 3 2 7 2 3 3 5" xfId="34738"/>
    <cellStyle name="Saída 2 3 2 7 2 3 4" xfId="34739"/>
    <cellStyle name="Saída 2 3 2 7 2 3 4 2" xfId="34740"/>
    <cellStyle name="Saída 2 3 2 7 2 3 4 3" xfId="34741"/>
    <cellStyle name="Saída 2 3 2 7 2 3 4 4" xfId="34742"/>
    <cellStyle name="Saída 2 3 2 7 2 3 5" xfId="34743"/>
    <cellStyle name="Saída 2 3 2 7 2 3 5 2" xfId="34744"/>
    <cellStyle name="Saída 2 3 2 7 2 3 5 3" xfId="34745"/>
    <cellStyle name="Saída 2 3 2 7 2 3 5 4" xfId="34746"/>
    <cellStyle name="Saída 2 3 2 7 2 3 6" xfId="34747"/>
    <cellStyle name="Saída 2 3 2 7 2 4" xfId="34748"/>
    <cellStyle name="Saída 2 3 2 7 2 4 2" xfId="34749"/>
    <cellStyle name="Saída 2 3 2 7 2 4 2 2" xfId="34750"/>
    <cellStyle name="Saída 2 3 2 7 2 4 2 3" xfId="34751"/>
    <cellStyle name="Saída 2 3 2 7 2 4 2 4" xfId="34752"/>
    <cellStyle name="Saída 2 3 2 7 2 4 2 5" xfId="34753"/>
    <cellStyle name="Saída 2 3 2 7 2 4 3" xfId="34754"/>
    <cellStyle name="Saída 2 3 2 7 2 4 3 2" xfId="34755"/>
    <cellStyle name="Saída 2 3 2 7 2 4 3 3" xfId="34756"/>
    <cellStyle name="Saída 2 3 2 7 2 4 3 4" xfId="34757"/>
    <cellStyle name="Saída 2 3 2 7 2 4 3 5" xfId="34758"/>
    <cellStyle name="Saída 2 3 2 7 2 4 4" xfId="34759"/>
    <cellStyle name="Saída 2 3 2 7 2 5" xfId="34760"/>
    <cellStyle name="Saída 2 3 2 7 2 5 2" xfId="34761"/>
    <cellStyle name="Saída 2 3 2 7 2 5 2 2" xfId="34762"/>
    <cellStyle name="Saída 2 3 2 7 2 5 2 3" xfId="34763"/>
    <cellStyle name="Saída 2 3 2 7 2 5 2 4" xfId="34764"/>
    <cellStyle name="Saída 2 3 2 7 2 5 2 5" xfId="34765"/>
    <cellStyle name="Saída 2 3 2 7 2 5 3" xfId="34766"/>
    <cellStyle name="Saída 2 3 2 7 2 5 3 2" xfId="34767"/>
    <cellStyle name="Saída 2 3 2 7 2 5 3 3" xfId="34768"/>
    <cellStyle name="Saída 2 3 2 7 2 5 3 4" xfId="34769"/>
    <cellStyle name="Saída 2 3 2 7 2 5 3 5" xfId="34770"/>
    <cellStyle name="Saída 2 3 2 7 2 5 4" xfId="34771"/>
    <cellStyle name="Saída 2 3 2 7 2 6" xfId="34772"/>
    <cellStyle name="Saída 2 3 2 7 2 6 2" xfId="34773"/>
    <cellStyle name="Saída 2 3 2 7 2 6 2 2" xfId="34774"/>
    <cellStyle name="Saída 2 3 2 7 2 6 2 3" xfId="34775"/>
    <cellStyle name="Saída 2 3 2 7 2 6 2 4" xfId="34776"/>
    <cellStyle name="Saída 2 3 2 7 2 6 2 5" xfId="34777"/>
    <cellStyle name="Saída 2 3 2 7 2 6 3" xfId="34778"/>
    <cellStyle name="Saída 2 3 2 7 2 6 3 2" xfId="34779"/>
    <cellStyle name="Saída 2 3 2 7 2 6 3 3" xfId="34780"/>
    <cellStyle name="Saída 2 3 2 7 2 6 3 4" xfId="34781"/>
    <cellStyle name="Saída 2 3 2 7 2 6 3 5" xfId="34782"/>
    <cellStyle name="Saída 2 3 2 7 2 6 4" xfId="34783"/>
    <cellStyle name="Saída 2 3 2 7 2 7" xfId="34784"/>
    <cellStyle name="Saída 2 3 2 7 2 7 2" xfId="34785"/>
    <cellStyle name="Saída 2 3 2 7 2 7 3" xfId="34786"/>
    <cellStyle name="Saída 2 3 2 7 2 7 4" xfId="34787"/>
    <cellStyle name="Saída 2 3 2 7 2 8" xfId="34788"/>
    <cellStyle name="Saída 2 3 2 7 2 8 2" xfId="34789"/>
    <cellStyle name="Saída 2 3 2 7 2 8 3" xfId="34790"/>
    <cellStyle name="Saída 2 3 2 7 2 8 4" xfId="34791"/>
    <cellStyle name="Saída 2 3 2 7 2 8 5" xfId="34792"/>
    <cellStyle name="Saída 2 3 2 7 2 9" xfId="34793"/>
    <cellStyle name="Saída 2 3 2 7 2 9 2" xfId="34794"/>
    <cellStyle name="Saída 2 3 2 7 2 9 3" xfId="34795"/>
    <cellStyle name="Saída 2 3 2 7 2 9 4" xfId="34796"/>
    <cellStyle name="Saída 2 3 2 7 2 9 5" xfId="34797"/>
    <cellStyle name="Saída 2 3 2 7 3" xfId="34798"/>
    <cellStyle name="Saída 2 3 2 7 3 2" xfId="34799"/>
    <cellStyle name="Saída 2 3 2 7 3 2 2" xfId="34800"/>
    <cellStyle name="Saída 2 3 2 7 3 2 3" xfId="34801"/>
    <cellStyle name="Saída 2 3 2 7 3 3" xfId="34802"/>
    <cellStyle name="Saída 2 3 2 7 3 3 2" xfId="34803"/>
    <cellStyle name="Saída 2 3 2 7 3 3 3" xfId="34804"/>
    <cellStyle name="Saída 2 3 2 7 3 3 4" xfId="34805"/>
    <cellStyle name="Saída 2 3 2 7 3 3 5" xfId="34806"/>
    <cellStyle name="Saída 2 3 2 7 3 4" xfId="34807"/>
    <cellStyle name="Saída 2 3 2 7 3 4 2" xfId="34808"/>
    <cellStyle name="Saída 2 3 2 7 3 4 3" xfId="34809"/>
    <cellStyle name="Saída 2 3 2 7 3 4 4" xfId="34810"/>
    <cellStyle name="Saída 2 3 2 7 3 5" xfId="34811"/>
    <cellStyle name="Saída 2 3 2 7 3 5 2" xfId="34812"/>
    <cellStyle name="Saída 2 3 2 7 3 5 3" xfId="34813"/>
    <cellStyle name="Saída 2 3 2 7 3 5 4" xfId="34814"/>
    <cellStyle name="Saída 2 3 2 7 3 6" xfId="34815"/>
    <cellStyle name="Saída 2 3 2 7 4" xfId="34816"/>
    <cellStyle name="Saída 2 3 2 7 4 2" xfId="34817"/>
    <cellStyle name="Saída 2 3 2 7 4 2 2" xfId="34818"/>
    <cellStyle name="Saída 2 3 2 7 4 2 3" xfId="34819"/>
    <cellStyle name="Saída 2 3 2 7 4 3" xfId="34820"/>
    <cellStyle name="Saída 2 3 2 7 4 3 2" xfId="34821"/>
    <cellStyle name="Saída 2 3 2 7 4 3 3" xfId="34822"/>
    <cellStyle name="Saída 2 3 2 7 4 3 4" xfId="34823"/>
    <cellStyle name="Saída 2 3 2 7 4 3 5" xfId="34824"/>
    <cellStyle name="Saída 2 3 2 7 4 4" xfId="34825"/>
    <cellStyle name="Saída 2 3 2 7 4 4 2" xfId="34826"/>
    <cellStyle name="Saída 2 3 2 7 4 4 3" xfId="34827"/>
    <cellStyle name="Saída 2 3 2 7 4 4 4" xfId="34828"/>
    <cellStyle name="Saída 2 3 2 7 4 5" xfId="34829"/>
    <cellStyle name="Saída 2 3 2 7 4 5 2" xfId="34830"/>
    <cellStyle name="Saída 2 3 2 7 4 5 3" xfId="34831"/>
    <cellStyle name="Saída 2 3 2 7 4 5 4" xfId="34832"/>
    <cellStyle name="Saída 2 3 2 7 4 6" xfId="34833"/>
    <cellStyle name="Saída 2 3 2 7 5" xfId="34834"/>
    <cellStyle name="Saída 2 3 2 7 5 2" xfId="34835"/>
    <cellStyle name="Saída 2 3 2 7 5 2 2" xfId="34836"/>
    <cellStyle name="Saída 2 3 2 7 5 2 3" xfId="34837"/>
    <cellStyle name="Saída 2 3 2 7 5 2 4" xfId="34838"/>
    <cellStyle name="Saída 2 3 2 7 5 2 5" xfId="34839"/>
    <cellStyle name="Saída 2 3 2 7 5 3" xfId="34840"/>
    <cellStyle name="Saída 2 3 2 7 5 3 2" xfId="34841"/>
    <cellStyle name="Saída 2 3 2 7 5 3 3" xfId="34842"/>
    <cellStyle name="Saída 2 3 2 7 5 3 4" xfId="34843"/>
    <cellStyle name="Saída 2 3 2 7 5 3 5" xfId="34844"/>
    <cellStyle name="Saída 2 3 2 7 5 4" xfId="34845"/>
    <cellStyle name="Saída 2 3 2 7 6" xfId="34846"/>
    <cellStyle name="Saída 2 3 2 7 6 2" xfId="34847"/>
    <cellStyle name="Saída 2 3 2 7 6 2 2" xfId="34848"/>
    <cellStyle name="Saída 2 3 2 7 6 2 3" xfId="34849"/>
    <cellStyle name="Saída 2 3 2 7 6 2 4" xfId="34850"/>
    <cellStyle name="Saída 2 3 2 7 6 2 5" xfId="34851"/>
    <cellStyle name="Saída 2 3 2 7 6 3" xfId="34852"/>
    <cellStyle name="Saída 2 3 2 7 6 3 2" xfId="34853"/>
    <cellStyle name="Saída 2 3 2 7 6 3 3" xfId="34854"/>
    <cellStyle name="Saída 2 3 2 7 6 3 4" xfId="34855"/>
    <cellStyle name="Saída 2 3 2 7 6 3 5" xfId="34856"/>
    <cellStyle name="Saída 2 3 2 7 6 4" xfId="34857"/>
    <cellStyle name="Saída 2 3 2 7 7" xfId="34858"/>
    <cellStyle name="Saída 2 3 2 7 7 2" xfId="34859"/>
    <cellStyle name="Saída 2 3 2 7 7 2 2" xfId="34860"/>
    <cellStyle name="Saída 2 3 2 7 7 2 3" xfId="34861"/>
    <cellStyle name="Saída 2 3 2 7 7 2 4" xfId="34862"/>
    <cellStyle name="Saída 2 3 2 7 7 2 5" xfId="34863"/>
    <cellStyle name="Saída 2 3 2 7 7 3" xfId="34864"/>
    <cellStyle name="Saída 2 3 2 7 7 3 2" xfId="34865"/>
    <cellStyle name="Saída 2 3 2 7 7 3 3" xfId="34866"/>
    <cellStyle name="Saída 2 3 2 7 7 3 4" xfId="34867"/>
    <cellStyle name="Saída 2 3 2 7 7 3 5" xfId="34868"/>
    <cellStyle name="Saída 2 3 2 7 7 4" xfId="34869"/>
    <cellStyle name="Saída 2 3 2 7 8" xfId="34870"/>
    <cellStyle name="Saída 2 3 2 7 8 2" xfId="34871"/>
    <cellStyle name="Saída 2 3 2 7 8 2 2" xfId="34872"/>
    <cellStyle name="Saída 2 3 2 7 8 2 3" xfId="34873"/>
    <cellStyle name="Saída 2 3 2 7 8 2 4" xfId="34874"/>
    <cellStyle name="Saída 2 3 2 7 8 3" xfId="34875"/>
    <cellStyle name="Saída 2 3 2 7 8 4" xfId="34876"/>
    <cellStyle name="Saída 2 3 2 7 9" xfId="34877"/>
    <cellStyle name="Saída 2 3 2 8" xfId="34878"/>
    <cellStyle name="Saída 2 3 2 8 10" xfId="34879"/>
    <cellStyle name="Saída 2 3 2 8 11" xfId="34880"/>
    <cellStyle name="Saída 2 3 2 8 12" xfId="34881"/>
    <cellStyle name="Saída 2 3 2 8 13" xfId="34882"/>
    <cellStyle name="Saída 2 3 2 8 2" xfId="34883"/>
    <cellStyle name="Saída 2 3 2 8 2 10" xfId="34884"/>
    <cellStyle name="Saída 2 3 2 8 2 10 2" xfId="34885"/>
    <cellStyle name="Saída 2 3 2 8 2 10 3" xfId="34886"/>
    <cellStyle name="Saída 2 3 2 8 2 10 4" xfId="34887"/>
    <cellStyle name="Saída 2 3 2 8 2 10 5" xfId="34888"/>
    <cellStyle name="Saída 2 3 2 8 2 11" xfId="34889"/>
    <cellStyle name="Saída 2 3 2 8 2 2" xfId="34890"/>
    <cellStyle name="Saída 2 3 2 8 2 2 2" xfId="34891"/>
    <cellStyle name="Saída 2 3 2 8 2 2 2 2" xfId="34892"/>
    <cellStyle name="Saída 2 3 2 8 2 2 2 3" xfId="34893"/>
    <cellStyle name="Saída 2 3 2 8 2 2 2 4" xfId="34894"/>
    <cellStyle name="Saída 2 3 2 8 2 2 2 5" xfId="34895"/>
    <cellStyle name="Saída 2 3 2 8 2 2 3" xfId="34896"/>
    <cellStyle name="Saída 2 3 2 8 2 2 3 2" xfId="34897"/>
    <cellStyle name="Saída 2 3 2 8 2 2 3 3" xfId="34898"/>
    <cellStyle name="Saída 2 3 2 8 2 2 3 4" xfId="34899"/>
    <cellStyle name="Saída 2 3 2 8 2 2 4" xfId="34900"/>
    <cellStyle name="Saída 2 3 2 8 2 2 4 2" xfId="34901"/>
    <cellStyle name="Saída 2 3 2 8 2 2 4 3" xfId="34902"/>
    <cellStyle name="Saída 2 3 2 8 2 2 4 4" xfId="34903"/>
    <cellStyle name="Saída 2 3 2 8 2 2 5" xfId="34904"/>
    <cellStyle name="Saída 2 3 2 8 2 2 5 2" xfId="34905"/>
    <cellStyle name="Saída 2 3 2 8 2 2 5 3" xfId="34906"/>
    <cellStyle name="Saída 2 3 2 8 2 2 5 4" xfId="34907"/>
    <cellStyle name="Saída 2 3 2 8 2 2 6" xfId="34908"/>
    <cellStyle name="Saída 2 3 2 8 2 3" xfId="34909"/>
    <cellStyle name="Saída 2 3 2 8 2 3 2" xfId="34910"/>
    <cellStyle name="Saída 2 3 2 8 2 3 2 2" xfId="34911"/>
    <cellStyle name="Saída 2 3 2 8 2 3 2 3" xfId="34912"/>
    <cellStyle name="Saída 2 3 2 8 2 3 3" xfId="34913"/>
    <cellStyle name="Saída 2 3 2 8 2 3 3 2" xfId="34914"/>
    <cellStyle name="Saída 2 3 2 8 2 3 3 3" xfId="34915"/>
    <cellStyle name="Saída 2 3 2 8 2 3 3 4" xfId="34916"/>
    <cellStyle name="Saída 2 3 2 8 2 3 3 5" xfId="34917"/>
    <cellStyle name="Saída 2 3 2 8 2 3 4" xfId="34918"/>
    <cellStyle name="Saída 2 3 2 8 2 3 4 2" xfId="34919"/>
    <cellStyle name="Saída 2 3 2 8 2 3 4 3" xfId="34920"/>
    <cellStyle name="Saída 2 3 2 8 2 3 4 4" xfId="34921"/>
    <cellStyle name="Saída 2 3 2 8 2 3 5" xfId="34922"/>
    <cellStyle name="Saída 2 3 2 8 2 3 5 2" xfId="34923"/>
    <cellStyle name="Saída 2 3 2 8 2 3 5 3" xfId="34924"/>
    <cellStyle name="Saída 2 3 2 8 2 3 5 4" xfId="34925"/>
    <cellStyle name="Saída 2 3 2 8 2 3 6" xfId="34926"/>
    <cellStyle name="Saída 2 3 2 8 2 4" xfId="34927"/>
    <cellStyle name="Saída 2 3 2 8 2 4 2" xfId="34928"/>
    <cellStyle name="Saída 2 3 2 8 2 4 2 2" xfId="34929"/>
    <cellStyle name="Saída 2 3 2 8 2 4 2 3" xfId="34930"/>
    <cellStyle name="Saída 2 3 2 8 2 4 2 4" xfId="34931"/>
    <cellStyle name="Saída 2 3 2 8 2 4 2 5" xfId="34932"/>
    <cellStyle name="Saída 2 3 2 8 2 4 3" xfId="34933"/>
    <cellStyle name="Saída 2 3 2 8 2 4 3 2" xfId="34934"/>
    <cellStyle name="Saída 2 3 2 8 2 4 3 3" xfId="34935"/>
    <cellStyle name="Saída 2 3 2 8 2 4 3 4" xfId="34936"/>
    <cellStyle name="Saída 2 3 2 8 2 4 3 5" xfId="34937"/>
    <cellStyle name="Saída 2 3 2 8 2 4 4" xfId="34938"/>
    <cellStyle name="Saída 2 3 2 8 2 5" xfId="34939"/>
    <cellStyle name="Saída 2 3 2 8 2 5 2" xfId="34940"/>
    <cellStyle name="Saída 2 3 2 8 2 5 2 2" xfId="34941"/>
    <cellStyle name="Saída 2 3 2 8 2 5 2 3" xfId="34942"/>
    <cellStyle name="Saída 2 3 2 8 2 5 2 4" xfId="34943"/>
    <cellStyle name="Saída 2 3 2 8 2 5 2 5" xfId="34944"/>
    <cellStyle name="Saída 2 3 2 8 2 5 3" xfId="34945"/>
    <cellStyle name="Saída 2 3 2 8 2 5 3 2" xfId="34946"/>
    <cellStyle name="Saída 2 3 2 8 2 5 3 3" xfId="34947"/>
    <cellStyle name="Saída 2 3 2 8 2 5 3 4" xfId="34948"/>
    <cellStyle name="Saída 2 3 2 8 2 5 3 5" xfId="34949"/>
    <cellStyle name="Saída 2 3 2 8 2 5 4" xfId="34950"/>
    <cellStyle name="Saída 2 3 2 8 2 6" xfId="34951"/>
    <cellStyle name="Saída 2 3 2 8 2 6 2" xfId="34952"/>
    <cellStyle name="Saída 2 3 2 8 2 6 2 2" xfId="34953"/>
    <cellStyle name="Saída 2 3 2 8 2 6 2 3" xfId="34954"/>
    <cellStyle name="Saída 2 3 2 8 2 6 2 4" xfId="34955"/>
    <cellStyle name="Saída 2 3 2 8 2 6 2 5" xfId="34956"/>
    <cellStyle name="Saída 2 3 2 8 2 6 3" xfId="34957"/>
    <cellStyle name="Saída 2 3 2 8 2 6 3 2" xfId="34958"/>
    <cellStyle name="Saída 2 3 2 8 2 6 3 3" xfId="34959"/>
    <cellStyle name="Saída 2 3 2 8 2 6 3 4" xfId="34960"/>
    <cellStyle name="Saída 2 3 2 8 2 6 3 5" xfId="34961"/>
    <cellStyle name="Saída 2 3 2 8 2 6 4" xfId="34962"/>
    <cellStyle name="Saída 2 3 2 8 2 7" xfId="34963"/>
    <cellStyle name="Saída 2 3 2 8 2 7 2" xfId="34964"/>
    <cellStyle name="Saída 2 3 2 8 2 7 3" xfId="34965"/>
    <cellStyle name="Saída 2 3 2 8 2 7 4" xfId="34966"/>
    <cellStyle name="Saída 2 3 2 8 2 8" xfId="34967"/>
    <cellStyle name="Saída 2 3 2 8 2 8 2" xfId="34968"/>
    <cellStyle name="Saída 2 3 2 8 2 8 3" xfId="34969"/>
    <cellStyle name="Saída 2 3 2 8 2 8 4" xfId="34970"/>
    <cellStyle name="Saída 2 3 2 8 2 8 5" xfId="34971"/>
    <cellStyle name="Saída 2 3 2 8 2 9" xfId="34972"/>
    <cellStyle name="Saída 2 3 2 8 2 9 2" xfId="34973"/>
    <cellStyle name="Saída 2 3 2 8 2 9 3" xfId="34974"/>
    <cellStyle name="Saída 2 3 2 8 2 9 4" xfId="34975"/>
    <cellStyle name="Saída 2 3 2 8 2 9 5" xfId="34976"/>
    <cellStyle name="Saída 2 3 2 8 3" xfId="34977"/>
    <cellStyle name="Saída 2 3 2 8 3 2" xfId="34978"/>
    <cellStyle name="Saída 2 3 2 8 3 2 2" xfId="34979"/>
    <cellStyle name="Saída 2 3 2 8 3 2 3" xfId="34980"/>
    <cellStyle name="Saída 2 3 2 8 3 3" xfId="34981"/>
    <cellStyle name="Saída 2 3 2 8 3 3 2" xfId="34982"/>
    <cellStyle name="Saída 2 3 2 8 3 3 3" xfId="34983"/>
    <cellStyle name="Saída 2 3 2 8 3 3 4" xfId="34984"/>
    <cellStyle name="Saída 2 3 2 8 3 3 5" xfId="34985"/>
    <cellStyle name="Saída 2 3 2 8 3 4" xfId="34986"/>
    <cellStyle name="Saída 2 3 2 8 3 4 2" xfId="34987"/>
    <cellStyle name="Saída 2 3 2 8 3 4 3" xfId="34988"/>
    <cellStyle name="Saída 2 3 2 8 3 4 4" xfId="34989"/>
    <cellStyle name="Saída 2 3 2 8 3 5" xfId="34990"/>
    <cellStyle name="Saída 2 3 2 8 3 5 2" xfId="34991"/>
    <cellStyle name="Saída 2 3 2 8 3 5 3" xfId="34992"/>
    <cellStyle name="Saída 2 3 2 8 3 5 4" xfId="34993"/>
    <cellStyle name="Saída 2 3 2 8 3 6" xfId="34994"/>
    <cellStyle name="Saída 2 3 2 8 4" xfId="34995"/>
    <cellStyle name="Saída 2 3 2 8 4 2" xfId="34996"/>
    <cellStyle name="Saída 2 3 2 8 4 2 2" xfId="34997"/>
    <cellStyle name="Saída 2 3 2 8 4 2 3" xfId="34998"/>
    <cellStyle name="Saída 2 3 2 8 4 2 4" xfId="34999"/>
    <cellStyle name="Saída 2 3 2 8 4 2 5" xfId="35000"/>
    <cellStyle name="Saída 2 3 2 8 4 3" xfId="35001"/>
    <cellStyle name="Saída 2 3 2 8 4 3 2" xfId="35002"/>
    <cellStyle name="Saída 2 3 2 8 4 3 3" xfId="35003"/>
    <cellStyle name="Saída 2 3 2 8 4 3 4" xfId="35004"/>
    <cellStyle name="Saída 2 3 2 8 4 3 5" xfId="35005"/>
    <cellStyle name="Saída 2 3 2 8 4 4" xfId="35006"/>
    <cellStyle name="Saída 2 3 2 8 5" xfId="35007"/>
    <cellStyle name="Saída 2 3 2 8 5 2" xfId="35008"/>
    <cellStyle name="Saída 2 3 2 8 5 2 2" xfId="35009"/>
    <cellStyle name="Saída 2 3 2 8 5 2 3" xfId="35010"/>
    <cellStyle name="Saída 2 3 2 8 5 2 4" xfId="35011"/>
    <cellStyle name="Saída 2 3 2 8 5 2 5" xfId="35012"/>
    <cellStyle name="Saída 2 3 2 8 5 3" xfId="35013"/>
    <cellStyle name="Saída 2 3 2 8 5 3 2" xfId="35014"/>
    <cellStyle name="Saída 2 3 2 8 5 3 3" xfId="35015"/>
    <cellStyle name="Saída 2 3 2 8 5 3 4" xfId="35016"/>
    <cellStyle name="Saída 2 3 2 8 5 3 5" xfId="35017"/>
    <cellStyle name="Saída 2 3 2 8 5 4" xfId="35018"/>
    <cellStyle name="Saída 2 3 2 8 6" xfId="35019"/>
    <cellStyle name="Saída 2 3 2 8 6 2" xfId="35020"/>
    <cellStyle name="Saída 2 3 2 8 6 2 2" xfId="35021"/>
    <cellStyle name="Saída 2 3 2 8 6 2 3" xfId="35022"/>
    <cellStyle name="Saída 2 3 2 8 6 2 4" xfId="35023"/>
    <cellStyle name="Saída 2 3 2 8 6 2 5" xfId="35024"/>
    <cellStyle name="Saída 2 3 2 8 6 3" xfId="35025"/>
    <cellStyle name="Saída 2 3 2 8 6 3 2" xfId="35026"/>
    <cellStyle name="Saída 2 3 2 8 6 3 3" xfId="35027"/>
    <cellStyle name="Saída 2 3 2 8 6 3 4" xfId="35028"/>
    <cellStyle name="Saída 2 3 2 8 6 3 5" xfId="35029"/>
    <cellStyle name="Saída 2 3 2 8 6 4" xfId="35030"/>
    <cellStyle name="Saída 2 3 2 8 7" xfId="35031"/>
    <cellStyle name="Saída 2 3 2 8 7 2" xfId="35032"/>
    <cellStyle name="Saída 2 3 2 8 7 2 2" xfId="35033"/>
    <cellStyle name="Saída 2 3 2 8 7 2 3" xfId="35034"/>
    <cellStyle name="Saída 2 3 2 8 7 2 4" xfId="35035"/>
    <cellStyle name="Saída 2 3 2 8 7 2 5" xfId="35036"/>
    <cellStyle name="Saída 2 3 2 8 7 3" xfId="35037"/>
    <cellStyle name="Saída 2 3 2 8 7 3 2" xfId="35038"/>
    <cellStyle name="Saída 2 3 2 8 7 3 3" xfId="35039"/>
    <cellStyle name="Saída 2 3 2 8 7 3 4" xfId="35040"/>
    <cellStyle name="Saída 2 3 2 8 7 3 5" xfId="35041"/>
    <cellStyle name="Saída 2 3 2 8 7 4" xfId="35042"/>
    <cellStyle name="Saída 2 3 2 8 8" xfId="35043"/>
    <cellStyle name="Saída 2 3 2 8 8 2" xfId="35044"/>
    <cellStyle name="Saída 2 3 2 8 8 2 2" xfId="35045"/>
    <cellStyle name="Saída 2 3 2 8 8 2 3" xfId="35046"/>
    <cellStyle name="Saída 2 3 2 8 8 2 4" xfId="35047"/>
    <cellStyle name="Saída 2 3 2 8 8 3" xfId="35048"/>
    <cellStyle name="Saída 2 3 2 8 8 4" xfId="35049"/>
    <cellStyle name="Saída 2 3 2 8 9" xfId="35050"/>
    <cellStyle name="Saída 2 3 2 9" xfId="35051"/>
    <cellStyle name="Saída 2 3 2 9 10" xfId="35052"/>
    <cellStyle name="Saída 2 3 2 9 10 2" xfId="35053"/>
    <cellStyle name="Saída 2 3 2 9 10 3" xfId="35054"/>
    <cellStyle name="Saída 2 3 2 9 10 4" xfId="35055"/>
    <cellStyle name="Saída 2 3 2 9 10 5" xfId="35056"/>
    <cellStyle name="Saída 2 3 2 9 11" xfId="35057"/>
    <cellStyle name="Saída 2 3 2 9 2" xfId="35058"/>
    <cellStyle name="Saída 2 3 2 9 2 2" xfId="35059"/>
    <cellStyle name="Saída 2 3 2 9 2 2 2" xfId="35060"/>
    <cellStyle name="Saída 2 3 2 9 2 2 3" xfId="35061"/>
    <cellStyle name="Saída 2 3 2 9 2 2 4" xfId="35062"/>
    <cellStyle name="Saída 2 3 2 9 2 2 5" xfId="35063"/>
    <cellStyle name="Saída 2 3 2 9 2 3" xfId="35064"/>
    <cellStyle name="Saída 2 3 2 9 2 3 2" xfId="35065"/>
    <cellStyle name="Saída 2 3 2 9 2 3 3" xfId="35066"/>
    <cellStyle name="Saída 2 3 2 9 2 3 4" xfId="35067"/>
    <cellStyle name="Saída 2 3 2 9 2 4" xfId="35068"/>
    <cellStyle name="Saída 2 3 2 9 2 4 2" xfId="35069"/>
    <cellStyle name="Saída 2 3 2 9 2 4 3" xfId="35070"/>
    <cellStyle name="Saída 2 3 2 9 2 4 4" xfId="35071"/>
    <cellStyle name="Saída 2 3 2 9 2 5" xfId="35072"/>
    <cellStyle name="Saída 2 3 2 9 2 5 2" xfId="35073"/>
    <cellStyle name="Saída 2 3 2 9 2 5 3" xfId="35074"/>
    <cellStyle name="Saída 2 3 2 9 2 5 4" xfId="35075"/>
    <cellStyle name="Saída 2 3 2 9 2 6" xfId="35076"/>
    <cellStyle name="Saída 2 3 2 9 3" xfId="35077"/>
    <cellStyle name="Saída 2 3 2 9 3 2" xfId="35078"/>
    <cellStyle name="Saída 2 3 2 9 3 2 2" xfId="35079"/>
    <cellStyle name="Saída 2 3 2 9 3 2 3" xfId="35080"/>
    <cellStyle name="Saída 2 3 2 9 3 3" xfId="35081"/>
    <cellStyle name="Saída 2 3 2 9 3 3 2" xfId="35082"/>
    <cellStyle name="Saída 2 3 2 9 3 3 3" xfId="35083"/>
    <cellStyle name="Saída 2 3 2 9 3 3 4" xfId="35084"/>
    <cellStyle name="Saída 2 3 2 9 3 3 5" xfId="35085"/>
    <cellStyle name="Saída 2 3 2 9 3 4" xfId="35086"/>
    <cellStyle name="Saída 2 3 2 9 3 4 2" xfId="35087"/>
    <cellStyle name="Saída 2 3 2 9 3 4 3" xfId="35088"/>
    <cellStyle name="Saída 2 3 2 9 3 4 4" xfId="35089"/>
    <cellStyle name="Saída 2 3 2 9 3 5" xfId="35090"/>
    <cellStyle name="Saída 2 3 2 9 3 5 2" xfId="35091"/>
    <cellStyle name="Saída 2 3 2 9 3 5 3" xfId="35092"/>
    <cellStyle name="Saída 2 3 2 9 3 5 4" xfId="35093"/>
    <cellStyle name="Saída 2 3 2 9 3 6" xfId="35094"/>
    <cellStyle name="Saída 2 3 2 9 4" xfId="35095"/>
    <cellStyle name="Saída 2 3 2 9 4 2" xfId="35096"/>
    <cellStyle name="Saída 2 3 2 9 4 2 2" xfId="35097"/>
    <cellStyle name="Saída 2 3 2 9 4 2 3" xfId="35098"/>
    <cellStyle name="Saída 2 3 2 9 4 2 4" xfId="35099"/>
    <cellStyle name="Saída 2 3 2 9 4 2 5" xfId="35100"/>
    <cellStyle name="Saída 2 3 2 9 4 3" xfId="35101"/>
    <cellStyle name="Saída 2 3 2 9 4 3 2" xfId="35102"/>
    <cellStyle name="Saída 2 3 2 9 4 3 3" xfId="35103"/>
    <cellStyle name="Saída 2 3 2 9 4 3 4" xfId="35104"/>
    <cellStyle name="Saída 2 3 2 9 4 3 5" xfId="35105"/>
    <cellStyle name="Saída 2 3 2 9 4 4" xfId="35106"/>
    <cellStyle name="Saída 2 3 2 9 5" xfId="35107"/>
    <cellStyle name="Saída 2 3 2 9 5 2" xfId="35108"/>
    <cellStyle name="Saída 2 3 2 9 5 2 2" xfId="35109"/>
    <cellStyle name="Saída 2 3 2 9 5 2 3" xfId="35110"/>
    <cellStyle name="Saída 2 3 2 9 5 2 4" xfId="35111"/>
    <cellStyle name="Saída 2 3 2 9 5 2 5" xfId="35112"/>
    <cellStyle name="Saída 2 3 2 9 5 3" xfId="35113"/>
    <cellStyle name="Saída 2 3 2 9 5 3 2" xfId="35114"/>
    <cellStyle name="Saída 2 3 2 9 5 3 3" xfId="35115"/>
    <cellStyle name="Saída 2 3 2 9 5 3 4" xfId="35116"/>
    <cellStyle name="Saída 2 3 2 9 5 3 5" xfId="35117"/>
    <cellStyle name="Saída 2 3 2 9 5 4" xfId="35118"/>
    <cellStyle name="Saída 2 3 2 9 6" xfId="35119"/>
    <cellStyle name="Saída 2 3 2 9 6 2" xfId="35120"/>
    <cellStyle name="Saída 2 3 2 9 6 2 2" xfId="35121"/>
    <cellStyle name="Saída 2 3 2 9 6 2 3" xfId="35122"/>
    <cellStyle name="Saída 2 3 2 9 6 2 4" xfId="35123"/>
    <cellStyle name="Saída 2 3 2 9 6 2 5" xfId="35124"/>
    <cellStyle name="Saída 2 3 2 9 6 3" xfId="35125"/>
    <cellStyle name="Saída 2 3 2 9 6 3 2" xfId="35126"/>
    <cellStyle name="Saída 2 3 2 9 6 3 3" xfId="35127"/>
    <cellStyle name="Saída 2 3 2 9 6 3 4" xfId="35128"/>
    <cellStyle name="Saída 2 3 2 9 6 3 5" xfId="35129"/>
    <cellStyle name="Saída 2 3 2 9 6 4" xfId="35130"/>
    <cellStyle name="Saída 2 3 2 9 7" xfId="35131"/>
    <cellStyle name="Saída 2 3 2 9 7 2" xfId="35132"/>
    <cellStyle name="Saída 2 3 2 9 7 3" xfId="35133"/>
    <cellStyle name="Saída 2 3 2 9 7 4" xfId="35134"/>
    <cellStyle name="Saída 2 3 2 9 8" xfId="35135"/>
    <cellStyle name="Saída 2 3 2 9 8 2" xfId="35136"/>
    <cellStyle name="Saída 2 3 2 9 8 3" xfId="35137"/>
    <cellStyle name="Saída 2 3 2 9 8 4" xfId="35138"/>
    <cellStyle name="Saída 2 3 2 9 8 5" xfId="35139"/>
    <cellStyle name="Saída 2 3 2 9 9" xfId="35140"/>
    <cellStyle name="Saída 2 3 2 9 9 2" xfId="35141"/>
    <cellStyle name="Saída 2 3 2 9 9 3" xfId="35142"/>
    <cellStyle name="Saída 2 3 2 9 9 4" xfId="35143"/>
    <cellStyle name="Saída 2 3 2 9 9 5" xfId="35144"/>
    <cellStyle name="Saída 2 3 20" xfId="35145"/>
    <cellStyle name="Saída 2 3 21" xfId="35146"/>
    <cellStyle name="Saída 2 3 22" xfId="35147"/>
    <cellStyle name="Saída 2 3 23" xfId="35148"/>
    <cellStyle name="Saída 2 3 3" xfId="35149"/>
    <cellStyle name="Saída 2 3 3 10" xfId="35150"/>
    <cellStyle name="Saída 2 3 3 11" xfId="35151"/>
    <cellStyle name="Saída 2 3 3 12" xfId="35152"/>
    <cellStyle name="Saída 2 3 3 13" xfId="35153"/>
    <cellStyle name="Saída 2 3 3 2" xfId="35154"/>
    <cellStyle name="Saída 2 3 3 2 10" xfId="35155"/>
    <cellStyle name="Saída 2 3 3 2 10 2" xfId="35156"/>
    <cellStyle name="Saída 2 3 3 2 10 3" xfId="35157"/>
    <cellStyle name="Saída 2 3 3 2 10 4" xfId="35158"/>
    <cellStyle name="Saída 2 3 3 2 10 5" xfId="35159"/>
    <cellStyle name="Saída 2 3 3 2 11" xfId="35160"/>
    <cellStyle name="Saída 2 3 3 2 2" xfId="35161"/>
    <cellStyle name="Saída 2 3 3 2 2 2" xfId="35162"/>
    <cellStyle name="Saída 2 3 3 2 2 2 2" xfId="35163"/>
    <cellStyle name="Saída 2 3 3 2 2 2 3" xfId="35164"/>
    <cellStyle name="Saída 2 3 3 2 2 2 4" xfId="35165"/>
    <cellStyle name="Saída 2 3 3 2 2 2 5" xfId="35166"/>
    <cellStyle name="Saída 2 3 3 2 2 3" xfId="35167"/>
    <cellStyle name="Saída 2 3 3 2 2 3 2" xfId="35168"/>
    <cellStyle name="Saída 2 3 3 2 2 3 3" xfId="35169"/>
    <cellStyle name="Saída 2 3 3 2 2 3 4" xfId="35170"/>
    <cellStyle name="Saída 2 3 3 2 2 4" xfId="35171"/>
    <cellStyle name="Saída 2 3 3 2 2 4 2" xfId="35172"/>
    <cellStyle name="Saída 2 3 3 2 2 4 3" xfId="35173"/>
    <cellStyle name="Saída 2 3 3 2 2 4 4" xfId="35174"/>
    <cellStyle name="Saída 2 3 3 2 2 5" xfId="35175"/>
    <cellStyle name="Saída 2 3 3 2 2 5 2" xfId="35176"/>
    <cellStyle name="Saída 2 3 3 2 2 5 3" xfId="35177"/>
    <cellStyle name="Saída 2 3 3 2 2 5 4" xfId="35178"/>
    <cellStyle name="Saída 2 3 3 2 2 6" xfId="35179"/>
    <cellStyle name="Saída 2 3 3 2 3" xfId="35180"/>
    <cellStyle name="Saída 2 3 3 2 3 2" xfId="35181"/>
    <cellStyle name="Saída 2 3 3 2 3 2 2" xfId="35182"/>
    <cellStyle name="Saída 2 3 3 2 3 2 3" xfId="35183"/>
    <cellStyle name="Saída 2 3 3 2 3 3" xfId="35184"/>
    <cellStyle name="Saída 2 3 3 2 3 3 2" xfId="35185"/>
    <cellStyle name="Saída 2 3 3 2 3 3 3" xfId="35186"/>
    <cellStyle name="Saída 2 3 3 2 3 3 4" xfId="35187"/>
    <cellStyle name="Saída 2 3 3 2 3 3 5" xfId="35188"/>
    <cellStyle name="Saída 2 3 3 2 3 4" xfId="35189"/>
    <cellStyle name="Saída 2 3 3 2 3 4 2" xfId="35190"/>
    <cellStyle name="Saída 2 3 3 2 3 4 3" xfId="35191"/>
    <cellStyle name="Saída 2 3 3 2 3 4 4" xfId="35192"/>
    <cellStyle name="Saída 2 3 3 2 3 5" xfId="35193"/>
    <cellStyle name="Saída 2 3 3 2 3 5 2" xfId="35194"/>
    <cellStyle name="Saída 2 3 3 2 3 5 3" xfId="35195"/>
    <cellStyle name="Saída 2 3 3 2 3 5 4" xfId="35196"/>
    <cellStyle name="Saída 2 3 3 2 3 6" xfId="35197"/>
    <cellStyle name="Saída 2 3 3 2 4" xfId="35198"/>
    <cellStyle name="Saída 2 3 3 2 4 2" xfId="35199"/>
    <cellStyle name="Saída 2 3 3 2 4 2 2" xfId="35200"/>
    <cellStyle name="Saída 2 3 3 2 4 2 3" xfId="35201"/>
    <cellStyle name="Saída 2 3 3 2 4 2 4" xfId="35202"/>
    <cellStyle name="Saída 2 3 3 2 4 2 5" xfId="35203"/>
    <cellStyle name="Saída 2 3 3 2 4 3" xfId="35204"/>
    <cellStyle name="Saída 2 3 3 2 4 3 2" xfId="35205"/>
    <cellStyle name="Saída 2 3 3 2 4 3 3" xfId="35206"/>
    <cellStyle name="Saída 2 3 3 2 4 3 4" xfId="35207"/>
    <cellStyle name="Saída 2 3 3 2 4 3 5" xfId="35208"/>
    <cellStyle name="Saída 2 3 3 2 4 4" xfId="35209"/>
    <cellStyle name="Saída 2 3 3 2 5" xfId="35210"/>
    <cellStyle name="Saída 2 3 3 2 5 2" xfId="35211"/>
    <cellStyle name="Saída 2 3 3 2 5 2 2" xfId="35212"/>
    <cellStyle name="Saída 2 3 3 2 5 2 3" xfId="35213"/>
    <cellStyle name="Saída 2 3 3 2 5 2 4" xfId="35214"/>
    <cellStyle name="Saída 2 3 3 2 5 2 5" xfId="35215"/>
    <cellStyle name="Saída 2 3 3 2 5 3" xfId="35216"/>
    <cellStyle name="Saída 2 3 3 2 5 3 2" xfId="35217"/>
    <cellStyle name="Saída 2 3 3 2 5 3 3" xfId="35218"/>
    <cellStyle name="Saída 2 3 3 2 5 3 4" xfId="35219"/>
    <cellStyle name="Saída 2 3 3 2 5 3 5" xfId="35220"/>
    <cellStyle name="Saída 2 3 3 2 5 4" xfId="35221"/>
    <cellStyle name="Saída 2 3 3 2 6" xfId="35222"/>
    <cellStyle name="Saída 2 3 3 2 6 2" xfId="35223"/>
    <cellStyle name="Saída 2 3 3 2 6 2 2" xfId="35224"/>
    <cellStyle name="Saída 2 3 3 2 6 2 3" xfId="35225"/>
    <cellStyle name="Saída 2 3 3 2 6 2 4" xfId="35226"/>
    <cellStyle name="Saída 2 3 3 2 6 2 5" xfId="35227"/>
    <cellStyle name="Saída 2 3 3 2 6 3" xfId="35228"/>
    <cellStyle name="Saída 2 3 3 2 6 3 2" xfId="35229"/>
    <cellStyle name="Saída 2 3 3 2 6 3 3" xfId="35230"/>
    <cellStyle name="Saída 2 3 3 2 6 3 4" xfId="35231"/>
    <cellStyle name="Saída 2 3 3 2 6 3 5" xfId="35232"/>
    <cellStyle name="Saída 2 3 3 2 6 4" xfId="35233"/>
    <cellStyle name="Saída 2 3 3 2 7" xfId="35234"/>
    <cellStyle name="Saída 2 3 3 2 7 2" xfId="35235"/>
    <cellStyle name="Saída 2 3 3 2 7 3" xfId="35236"/>
    <cellStyle name="Saída 2 3 3 2 7 4" xfId="35237"/>
    <cellStyle name="Saída 2 3 3 2 8" xfId="35238"/>
    <cellStyle name="Saída 2 3 3 2 8 2" xfId="35239"/>
    <cellStyle name="Saída 2 3 3 2 8 3" xfId="35240"/>
    <cellStyle name="Saída 2 3 3 2 8 4" xfId="35241"/>
    <cellStyle name="Saída 2 3 3 2 8 5" xfId="35242"/>
    <cellStyle name="Saída 2 3 3 2 9" xfId="35243"/>
    <cellStyle name="Saída 2 3 3 2 9 2" xfId="35244"/>
    <cellStyle name="Saída 2 3 3 2 9 3" xfId="35245"/>
    <cellStyle name="Saída 2 3 3 2 9 4" xfId="35246"/>
    <cellStyle name="Saída 2 3 3 2 9 5" xfId="35247"/>
    <cellStyle name="Saída 2 3 3 3" xfId="35248"/>
    <cellStyle name="Saída 2 3 3 3 2" xfId="35249"/>
    <cellStyle name="Saída 2 3 3 3 2 2" xfId="35250"/>
    <cellStyle name="Saída 2 3 3 3 2 3" xfId="35251"/>
    <cellStyle name="Saída 2 3 3 3 3" xfId="35252"/>
    <cellStyle name="Saída 2 3 3 3 3 2" xfId="35253"/>
    <cellStyle name="Saída 2 3 3 3 3 3" xfId="35254"/>
    <cellStyle name="Saída 2 3 3 3 3 4" xfId="35255"/>
    <cellStyle name="Saída 2 3 3 3 3 5" xfId="35256"/>
    <cellStyle name="Saída 2 3 3 3 4" xfId="35257"/>
    <cellStyle name="Saída 2 3 3 3 4 2" xfId="35258"/>
    <cellStyle name="Saída 2 3 3 3 4 3" xfId="35259"/>
    <cellStyle name="Saída 2 3 3 3 4 4" xfId="35260"/>
    <cellStyle name="Saída 2 3 3 3 5" xfId="35261"/>
    <cellStyle name="Saída 2 3 3 3 5 2" xfId="35262"/>
    <cellStyle name="Saída 2 3 3 3 5 3" xfId="35263"/>
    <cellStyle name="Saída 2 3 3 3 5 4" xfId="35264"/>
    <cellStyle name="Saída 2 3 3 3 6" xfId="35265"/>
    <cellStyle name="Saída 2 3 3 4" xfId="35266"/>
    <cellStyle name="Saída 2 3 3 4 2" xfId="35267"/>
    <cellStyle name="Saída 2 3 3 4 2 2" xfId="35268"/>
    <cellStyle name="Saída 2 3 3 4 2 3" xfId="35269"/>
    <cellStyle name="Saída 2 3 3 4 3" xfId="35270"/>
    <cellStyle name="Saída 2 3 3 4 3 2" xfId="35271"/>
    <cellStyle name="Saída 2 3 3 4 3 3" xfId="35272"/>
    <cellStyle name="Saída 2 3 3 4 3 4" xfId="35273"/>
    <cellStyle name="Saída 2 3 3 4 3 5" xfId="35274"/>
    <cellStyle name="Saída 2 3 3 4 4" xfId="35275"/>
    <cellStyle name="Saída 2 3 3 4 4 2" xfId="35276"/>
    <cellStyle name="Saída 2 3 3 4 4 3" xfId="35277"/>
    <cellStyle name="Saída 2 3 3 4 4 4" xfId="35278"/>
    <cellStyle name="Saída 2 3 3 4 5" xfId="35279"/>
    <cellStyle name="Saída 2 3 3 4 5 2" xfId="35280"/>
    <cellStyle name="Saída 2 3 3 4 5 3" xfId="35281"/>
    <cellStyle name="Saída 2 3 3 4 5 4" xfId="35282"/>
    <cellStyle name="Saída 2 3 3 4 6" xfId="35283"/>
    <cellStyle name="Saída 2 3 3 5" xfId="35284"/>
    <cellStyle name="Saída 2 3 3 5 2" xfId="35285"/>
    <cellStyle name="Saída 2 3 3 5 2 2" xfId="35286"/>
    <cellStyle name="Saída 2 3 3 5 2 3" xfId="35287"/>
    <cellStyle name="Saída 2 3 3 5 2 4" xfId="35288"/>
    <cellStyle name="Saída 2 3 3 5 2 5" xfId="35289"/>
    <cellStyle name="Saída 2 3 3 5 3" xfId="35290"/>
    <cellStyle name="Saída 2 3 3 5 3 2" xfId="35291"/>
    <cellStyle name="Saída 2 3 3 5 3 3" xfId="35292"/>
    <cellStyle name="Saída 2 3 3 5 3 4" xfId="35293"/>
    <cellStyle name="Saída 2 3 3 5 3 5" xfId="35294"/>
    <cellStyle name="Saída 2 3 3 5 4" xfId="35295"/>
    <cellStyle name="Saída 2 3 3 6" xfId="35296"/>
    <cellStyle name="Saída 2 3 3 6 2" xfId="35297"/>
    <cellStyle name="Saída 2 3 3 6 2 2" xfId="35298"/>
    <cellStyle name="Saída 2 3 3 6 2 3" xfId="35299"/>
    <cellStyle name="Saída 2 3 3 6 2 4" xfId="35300"/>
    <cellStyle name="Saída 2 3 3 6 2 5" xfId="35301"/>
    <cellStyle name="Saída 2 3 3 6 3" xfId="35302"/>
    <cellStyle name="Saída 2 3 3 6 3 2" xfId="35303"/>
    <cellStyle name="Saída 2 3 3 6 3 3" xfId="35304"/>
    <cellStyle name="Saída 2 3 3 6 3 4" xfId="35305"/>
    <cellStyle name="Saída 2 3 3 6 3 5" xfId="35306"/>
    <cellStyle name="Saída 2 3 3 6 4" xfId="35307"/>
    <cellStyle name="Saída 2 3 3 7" xfId="35308"/>
    <cellStyle name="Saída 2 3 3 7 2" xfId="35309"/>
    <cellStyle name="Saída 2 3 3 7 2 2" xfId="35310"/>
    <cellStyle name="Saída 2 3 3 7 2 3" xfId="35311"/>
    <cellStyle name="Saída 2 3 3 7 2 4" xfId="35312"/>
    <cellStyle name="Saída 2 3 3 7 2 5" xfId="35313"/>
    <cellStyle name="Saída 2 3 3 7 3" xfId="35314"/>
    <cellStyle name="Saída 2 3 3 7 3 2" xfId="35315"/>
    <cellStyle name="Saída 2 3 3 7 3 3" xfId="35316"/>
    <cellStyle name="Saída 2 3 3 7 3 4" xfId="35317"/>
    <cellStyle name="Saída 2 3 3 7 3 5" xfId="35318"/>
    <cellStyle name="Saída 2 3 3 7 4" xfId="35319"/>
    <cellStyle name="Saída 2 3 3 8" xfId="35320"/>
    <cellStyle name="Saída 2 3 3 8 2" xfId="35321"/>
    <cellStyle name="Saída 2 3 3 8 2 2" xfId="35322"/>
    <cellStyle name="Saída 2 3 3 8 2 3" xfId="35323"/>
    <cellStyle name="Saída 2 3 3 8 2 4" xfId="35324"/>
    <cellStyle name="Saída 2 3 3 8 3" xfId="35325"/>
    <cellStyle name="Saída 2 3 3 8 4" xfId="35326"/>
    <cellStyle name="Saída 2 3 3 9" xfId="35327"/>
    <cellStyle name="Saída 2 3 4" xfId="35328"/>
    <cellStyle name="Saída 2 3 4 10" xfId="35329"/>
    <cellStyle name="Saída 2 3 4 11" xfId="35330"/>
    <cellStyle name="Saída 2 3 4 12" xfId="35331"/>
    <cellStyle name="Saída 2 3 4 13" xfId="35332"/>
    <cellStyle name="Saída 2 3 4 2" xfId="35333"/>
    <cellStyle name="Saída 2 3 4 2 10" xfId="35334"/>
    <cellStyle name="Saída 2 3 4 2 10 2" xfId="35335"/>
    <cellStyle name="Saída 2 3 4 2 10 3" xfId="35336"/>
    <cellStyle name="Saída 2 3 4 2 10 4" xfId="35337"/>
    <cellStyle name="Saída 2 3 4 2 10 5" xfId="35338"/>
    <cellStyle name="Saída 2 3 4 2 11" xfId="35339"/>
    <cellStyle name="Saída 2 3 4 2 2" xfId="35340"/>
    <cellStyle name="Saída 2 3 4 2 2 2" xfId="35341"/>
    <cellStyle name="Saída 2 3 4 2 2 2 2" xfId="35342"/>
    <cellStyle name="Saída 2 3 4 2 2 2 3" xfId="35343"/>
    <cellStyle name="Saída 2 3 4 2 2 2 4" xfId="35344"/>
    <cellStyle name="Saída 2 3 4 2 2 2 5" xfId="35345"/>
    <cellStyle name="Saída 2 3 4 2 2 3" xfId="35346"/>
    <cellStyle name="Saída 2 3 4 2 2 3 2" xfId="35347"/>
    <cellStyle name="Saída 2 3 4 2 2 3 3" xfId="35348"/>
    <cellStyle name="Saída 2 3 4 2 2 3 4" xfId="35349"/>
    <cellStyle name="Saída 2 3 4 2 2 4" xfId="35350"/>
    <cellStyle name="Saída 2 3 4 2 2 4 2" xfId="35351"/>
    <cellStyle name="Saída 2 3 4 2 2 4 3" xfId="35352"/>
    <cellStyle name="Saída 2 3 4 2 2 4 4" xfId="35353"/>
    <cellStyle name="Saída 2 3 4 2 2 5" xfId="35354"/>
    <cellStyle name="Saída 2 3 4 2 2 5 2" xfId="35355"/>
    <cellStyle name="Saída 2 3 4 2 2 5 3" xfId="35356"/>
    <cellStyle name="Saída 2 3 4 2 2 5 4" xfId="35357"/>
    <cellStyle name="Saída 2 3 4 2 2 6" xfId="35358"/>
    <cellStyle name="Saída 2 3 4 2 3" xfId="35359"/>
    <cellStyle name="Saída 2 3 4 2 3 2" xfId="35360"/>
    <cellStyle name="Saída 2 3 4 2 3 2 2" xfId="35361"/>
    <cellStyle name="Saída 2 3 4 2 3 2 3" xfId="35362"/>
    <cellStyle name="Saída 2 3 4 2 3 3" xfId="35363"/>
    <cellStyle name="Saída 2 3 4 2 3 3 2" xfId="35364"/>
    <cellStyle name="Saída 2 3 4 2 3 3 3" xfId="35365"/>
    <cellStyle name="Saída 2 3 4 2 3 3 4" xfId="35366"/>
    <cellStyle name="Saída 2 3 4 2 3 3 5" xfId="35367"/>
    <cellStyle name="Saída 2 3 4 2 3 4" xfId="35368"/>
    <cellStyle name="Saída 2 3 4 2 3 4 2" xfId="35369"/>
    <cellStyle name="Saída 2 3 4 2 3 4 3" xfId="35370"/>
    <cellStyle name="Saída 2 3 4 2 3 4 4" xfId="35371"/>
    <cellStyle name="Saída 2 3 4 2 3 5" xfId="35372"/>
    <cellStyle name="Saída 2 3 4 2 3 5 2" xfId="35373"/>
    <cellStyle name="Saída 2 3 4 2 3 5 3" xfId="35374"/>
    <cellStyle name="Saída 2 3 4 2 3 5 4" xfId="35375"/>
    <cellStyle name="Saída 2 3 4 2 3 6" xfId="35376"/>
    <cellStyle name="Saída 2 3 4 2 4" xfId="35377"/>
    <cellStyle name="Saída 2 3 4 2 4 2" xfId="35378"/>
    <cellStyle name="Saída 2 3 4 2 4 2 2" xfId="35379"/>
    <cellStyle name="Saída 2 3 4 2 4 2 3" xfId="35380"/>
    <cellStyle name="Saída 2 3 4 2 4 2 4" xfId="35381"/>
    <cellStyle name="Saída 2 3 4 2 4 2 5" xfId="35382"/>
    <cellStyle name="Saída 2 3 4 2 4 3" xfId="35383"/>
    <cellStyle name="Saída 2 3 4 2 4 3 2" xfId="35384"/>
    <cellStyle name="Saída 2 3 4 2 4 3 3" xfId="35385"/>
    <cellStyle name="Saída 2 3 4 2 4 3 4" xfId="35386"/>
    <cellStyle name="Saída 2 3 4 2 4 3 5" xfId="35387"/>
    <cellStyle name="Saída 2 3 4 2 4 4" xfId="35388"/>
    <cellStyle name="Saída 2 3 4 2 5" xfId="35389"/>
    <cellStyle name="Saída 2 3 4 2 5 2" xfId="35390"/>
    <cellStyle name="Saída 2 3 4 2 5 2 2" xfId="35391"/>
    <cellStyle name="Saída 2 3 4 2 5 2 3" xfId="35392"/>
    <cellStyle name="Saída 2 3 4 2 5 2 4" xfId="35393"/>
    <cellStyle name="Saída 2 3 4 2 5 2 5" xfId="35394"/>
    <cellStyle name="Saída 2 3 4 2 5 3" xfId="35395"/>
    <cellStyle name="Saída 2 3 4 2 5 3 2" xfId="35396"/>
    <cellStyle name="Saída 2 3 4 2 5 3 3" xfId="35397"/>
    <cellStyle name="Saída 2 3 4 2 5 3 4" xfId="35398"/>
    <cellStyle name="Saída 2 3 4 2 5 3 5" xfId="35399"/>
    <cellStyle name="Saída 2 3 4 2 5 4" xfId="35400"/>
    <cellStyle name="Saída 2 3 4 2 6" xfId="35401"/>
    <cellStyle name="Saída 2 3 4 2 6 2" xfId="35402"/>
    <cellStyle name="Saída 2 3 4 2 6 2 2" xfId="35403"/>
    <cellStyle name="Saída 2 3 4 2 6 2 3" xfId="35404"/>
    <cellStyle name="Saída 2 3 4 2 6 2 4" xfId="35405"/>
    <cellStyle name="Saída 2 3 4 2 6 2 5" xfId="35406"/>
    <cellStyle name="Saída 2 3 4 2 6 3" xfId="35407"/>
    <cellStyle name="Saída 2 3 4 2 6 3 2" xfId="35408"/>
    <cellStyle name="Saída 2 3 4 2 6 3 3" xfId="35409"/>
    <cellStyle name="Saída 2 3 4 2 6 3 4" xfId="35410"/>
    <cellStyle name="Saída 2 3 4 2 6 3 5" xfId="35411"/>
    <cellStyle name="Saída 2 3 4 2 6 4" xfId="35412"/>
    <cellStyle name="Saída 2 3 4 2 7" xfId="35413"/>
    <cellStyle name="Saída 2 3 4 2 7 2" xfId="35414"/>
    <cellStyle name="Saída 2 3 4 2 7 3" xfId="35415"/>
    <cellStyle name="Saída 2 3 4 2 7 4" xfId="35416"/>
    <cellStyle name="Saída 2 3 4 2 8" xfId="35417"/>
    <cellStyle name="Saída 2 3 4 2 8 2" xfId="35418"/>
    <cellStyle name="Saída 2 3 4 2 8 3" xfId="35419"/>
    <cellStyle name="Saída 2 3 4 2 8 4" xfId="35420"/>
    <cellStyle name="Saída 2 3 4 2 8 5" xfId="35421"/>
    <cellStyle name="Saída 2 3 4 2 9" xfId="35422"/>
    <cellStyle name="Saída 2 3 4 2 9 2" xfId="35423"/>
    <cellStyle name="Saída 2 3 4 2 9 3" xfId="35424"/>
    <cellStyle name="Saída 2 3 4 2 9 4" xfId="35425"/>
    <cellStyle name="Saída 2 3 4 2 9 5" xfId="35426"/>
    <cellStyle name="Saída 2 3 4 3" xfId="35427"/>
    <cellStyle name="Saída 2 3 4 3 2" xfId="35428"/>
    <cellStyle name="Saída 2 3 4 3 2 2" xfId="35429"/>
    <cellStyle name="Saída 2 3 4 3 2 3" xfId="35430"/>
    <cellStyle name="Saída 2 3 4 3 3" xfId="35431"/>
    <cellStyle name="Saída 2 3 4 3 3 2" xfId="35432"/>
    <cellStyle name="Saída 2 3 4 3 3 3" xfId="35433"/>
    <cellStyle name="Saída 2 3 4 3 3 4" xfId="35434"/>
    <cellStyle name="Saída 2 3 4 3 3 5" xfId="35435"/>
    <cellStyle name="Saída 2 3 4 3 4" xfId="35436"/>
    <cellStyle name="Saída 2 3 4 3 4 2" xfId="35437"/>
    <cellStyle name="Saída 2 3 4 3 4 3" xfId="35438"/>
    <cellStyle name="Saída 2 3 4 3 4 4" xfId="35439"/>
    <cellStyle name="Saída 2 3 4 3 5" xfId="35440"/>
    <cellStyle name="Saída 2 3 4 3 5 2" xfId="35441"/>
    <cellStyle name="Saída 2 3 4 3 5 3" xfId="35442"/>
    <cellStyle name="Saída 2 3 4 3 5 4" xfId="35443"/>
    <cellStyle name="Saída 2 3 4 3 6" xfId="35444"/>
    <cellStyle name="Saída 2 3 4 4" xfId="35445"/>
    <cellStyle name="Saída 2 3 4 4 2" xfId="35446"/>
    <cellStyle name="Saída 2 3 4 4 2 2" xfId="35447"/>
    <cellStyle name="Saída 2 3 4 4 2 3" xfId="35448"/>
    <cellStyle name="Saída 2 3 4 4 3" xfId="35449"/>
    <cellStyle name="Saída 2 3 4 4 3 2" xfId="35450"/>
    <cellStyle name="Saída 2 3 4 4 3 3" xfId="35451"/>
    <cellStyle name="Saída 2 3 4 4 3 4" xfId="35452"/>
    <cellStyle name="Saída 2 3 4 4 3 5" xfId="35453"/>
    <cellStyle name="Saída 2 3 4 4 4" xfId="35454"/>
    <cellStyle name="Saída 2 3 4 4 4 2" xfId="35455"/>
    <cellStyle name="Saída 2 3 4 4 4 3" xfId="35456"/>
    <cellStyle name="Saída 2 3 4 4 4 4" xfId="35457"/>
    <cellStyle name="Saída 2 3 4 4 5" xfId="35458"/>
    <cellStyle name="Saída 2 3 4 4 5 2" xfId="35459"/>
    <cellStyle name="Saída 2 3 4 4 5 3" xfId="35460"/>
    <cellStyle name="Saída 2 3 4 4 5 4" xfId="35461"/>
    <cellStyle name="Saída 2 3 4 4 6" xfId="35462"/>
    <cellStyle name="Saída 2 3 4 5" xfId="35463"/>
    <cellStyle name="Saída 2 3 4 5 2" xfId="35464"/>
    <cellStyle name="Saída 2 3 4 5 2 2" xfId="35465"/>
    <cellStyle name="Saída 2 3 4 5 2 3" xfId="35466"/>
    <cellStyle name="Saída 2 3 4 5 2 4" xfId="35467"/>
    <cellStyle name="Saída 2 3 4 5 2 5" xfId="35468"/>
    <cellStyle name="Saída 2 3 4 5 3" xfId="35469"/>
    <cellStyle name="Saída 2 3 4 5 3 2" xfId="35470"/>
    <cellStyle name="Saída 2 3 4 5 3 3" xfId="35471"/>
    <cellStyle name="Saída 2 3 4 5 3 4" xfId="35472"/>
    <cellStyle name="Saída 2 3 4 5 3 5" xfId="35473"/>
    <cellStyle name="Saída 2 3 4 5 4" xfId="35474"/>
    <cellStyle name="Saída 2 3 4 6" xfId="35475"/>
    <cellStyle name="Saída 2 3 4 6 2" xfId="35476"/>
    <cellStyle name="Saída 2 3 4 6 2 2" xfId="35477"/>
    <cellStyle name="Saída 2 3 4 6 2 3" xfId="35478"/>
    <cellStyle name="Saída 2 3 4 6 2 4" xfId="35479"/>
    <cellStyle name="Saída 2 3 4 6 2 5" xfId="35480"/>
    <cellStyle name="Saída 2 3 4 6 3" xfId="35481"/>
    <cellStyle name="Saída 2 3 4 6 3 2" xfId="35482"/>
    <cellStyle name="Saída 2 3 4 6 3 3" xfId="35483"/>
    <cellStyle name="Saída 2 3 4 6 3 4" xfId="35484"/>
    <cellStyle name="Saída 2 3 4 6 3 5" xfId="35485"/>
    <cellStyle name="Saída 2 3 4 6 4" xfId="35486"/>
    <cellStyle name="Saída 2 3 4 7" xfId="35487"/>
    <cellStyle name="Saída 2 3 4 7 2" xfId="35488"/>
    <cellStyle name="Saída 2 3 4 7 2 2" xfId="35489"/>
    <cellStyle name="Saída 2 3 4 7 2 3" xfId="35490"/>
    <cellStyle name="Saída 2 3 4 7 2 4" xfId="35491"/>
    <cellStyle name="Saída 2 3 4 7 2 5" xfId="35492"/>
    <cellStyle name="Saída 2 3 4 7 3" xfId="35493"/>
    <cellStyle name="Saída 2 3 4 7 3 2" xfId="35494"/>
    <cellStyle name="Saída 2 3 4 7 3 3" xfId="35495"/>
    <cellStyle name="Saída 2 3 4 7 3 4" xfId="35496"/>
    <cellStyle name="Saída 2 3 4 7 3 5" xfId="35497"/>
    <cellStyle name="Saída 2 3 4 7 4" xfId="35498"/>
    <cellStyle name="Saída 2 3 4 8" xfId="35499"/>
    <cellStyle name="Saída 2 3 4 8 2" xfId="35500"/>
    <cellStyle name="Saída 2 3 4 8 2 2" xfId="35501"/>
    <cellStyle name="Saída 2 3 4 8 2 3" xfId="35502"/>
    <cellStyle name="Saída 2 3 4 8 2 4" xfId="35503"/>
    <cellStyle name="Saída 2 3 4 8 3" xfId="35504"/>
    <cellStyle name="Saída 2 3 4 8 4" xfId="35505"/>
    <cellStyle name="Saída 2 3 4 9" xfId="35506"/>
    <cellStyle name="Saída 2 3 5" xfId="35507"/>
    <cellStyle name="Saída 2 3 5 10" xfId="35508"/>
    <cellStyle name="Saída 2 3 5 11" xfId="35509"/>
    <cellStyle name="Saída 2 3 5 12" xfId="35510"/>
    <cellStyle name="Saída 2 3 5 13" xfId="35511"/>
    <cellStyle name="Saída 2 3 5 2" xfId="35512"/>
    <cellStyle name="Saída 2 3 5 2 10" xfId="35513"/>
    <cellStyle name="Saída 2 3 5 2 10 2" xfId="35514"/>
    <cellStyle name="Saída 2 3 5 2 10 3" xfId="35515"/>
    <cellStyle name="Saída 2 3 5 2 10 4" xfId="35516"/>
    <cellStyle name="Saída 2 3 5 2 10 5" xfId="35517"/>
    <cellStyle name="Saída 2 3 5 2 11" xfId="35518"/>
    <cellStyle name="Saída 2 3 5 2 2" xfId="35519"/>
    <cellStyle name="Saída 2 3 5 2 2 2" xfId="35520"/>
    <cellStyle name="Saída 2 3 5 2 2 2 2" xfId="35521"/>
    <cellStyle name="Saída 2 3 5 2 2 2 3" xfId="35522"/>
    <cellStyle name="Saída 2 3 5 2 2 2 4" xfId="35523"/>
    <cellStyle name="Saída 2 3 5 2 2 2 5" xfId="35524"/>
    <cellStyle name="Saída 2 3 5 2 2 3" xfId="35525"/>
    <cellStyle name="Saída 2 3 5 2 2 3 2" xfId="35526"/>
    <cellStyle name="Saída 2 3 5 2 2 3 3" xfId="35527"/>
    <cellStyle name="Saída 2 3 5 2 2 3 4" xfId="35528"/>
    <cellStyle name="Saída 2 3 5 2 2 4" xfId="35529"/>
    <cellStyle name="Saída 2 3 5 2 2 4 2" xfId="35530"/>
    <cellStyle name="Saída 2 3 5 2 2 4 3" xfId="35531"/>
    <cellStyle name="Saída 2 3 5 2 2 4 4" xfId="35532"/>
    <cellStyle name="Saída 2 3 5 2 2 5" xfId="35533"/>
    <cellStyle name="Saída 2 3 5 2 2 5 2" xfId="35534"/>
    <cellStyle name="Saída 2 3 5 2 2 5 3" xfId="35535"/>
    <cellStyle name="Saída 2 3 5 2 2 5 4" xfId="35536"/>
    <cellStyle name="Saída 2 3 5 2 2 6" xfId="35537"/>
    <cellStyle name="Saída 2 3 5 2 3" xfId="35538"/>
    <cellStyle name="Saída 2 3 5 2 3 2" xfId="35539"/>
    <cellStyle name="Saída 2 3 5 2 3 2 2" xfId="35540"/>
    <cellStyle name="Saída 2 3 5 2 3 2 3" xfId="35541"/>
    <cellStyle name="Saída 2 3 5 2 3 3" xfId="35542"/>
    <cellStyle name="Saída 2 3 5 2 3 3 2" xfId="35543"/>
    <cellStyle name="Saída 2 3 5 2 3 3 3" xfId="35544"/>
    <cellStyle name="Saída 2 3 5 2 3 3 4" xfId="35545"/>
    <cellStyle name="Saída 2 3 5 2 3 3 5" xfId="35546"/>
    <cellStyle name="Saída 2 3 5 2 3 4" xfId="35547"/>
    <cellStyle name="Saída 2 3 5 2 3 4 2" xfId="35548"/>
    <cellStyle name="Saída 2 3 5 2 3 4 3" xfId="35549"/>
    <cellStyle name="Saída 2 3 5 2 3 4 4" xfId="35550"/>
    <cellStyle name="Saída 2 3 5 2 3 5" xfId="35551"/>
    <cellStyle name="Saída 2 3 5 2 3 5 2" xfId="35552"/>
    <cellStyle name="Saída 2 3 5 2 3 5 3" xfId="35553"/>
    <cellStyle name="Saída 2 3 5 2 3 5 4" xfId="35554"/>
    <cellStyle name="Saída 2 3 5 2 3 6" xfId="35555"/>
    <cellStyle name="Saída 2 3 5 2 4" xfId="35556"/>
    <cellStyle name="Saída 2 3 5 2 4 2" xfId="35557"/>
    <cellStyle name="Saída 2 3 5 2 4 2 2" xfId="35558"/>
    <cellStyle name="Saída 2 3 5 2 4 2 3" xfId="35559"/>
    <cellStyle name="Saída 2 3 5 2 4 2 4" xfId="35560"/>
    <cellStyle name="Saída 2 3 5 2 4 2 5" xfId="35561"/>
    <cellStyle name="Saída 2 3 5 2 4 3" xfId="35562"/>
    <cellStyle name="Saída 2 3 5 2 4 3 2" xfId="35563"/>
    <cellStyle name="Saída 2 3 5 2 4 3 3" xfId="35564"/>
    <cellStyle name="Saída 2 3 5 2 4 3 4" xfId="35565"/>
    <cellStyle name="Saída 2 3 5 2 4 3 5" xfId="35566"/>
    <cellStyle name="Saída 2 3 5 2 4 4" xfId="35567"/>
    <cellStyle name="Saída 2 3 5 2 5" xfId="35568"/>
    <cellStyle name="Saída 2 3 5 2 5 2" xfId="35569"/>
    <cellStyle name="Saída 2 3 5 2 5 2 2" xfId="35570"/>
    <cellStyle name="Saída 2 3 5 2 5 2 3" xfId="35571"/>
    <cellStyle name="Saída 2 3 5 2 5 2 4" xfId="35572"/>
    <cellStyle name="Saída 2 3 5 2 5 2 5" xfId="35573"/>
    <cellStyle name="Saída 2 3 5 2 5 3" xfId="35574"/>
    <cellStyle name="Saída 2 3 5 2 5 3 2" xfId="35575"/>
    <cellStyle name="Saída 2 3 5 2 5 3 3" xfId="35576"/>
    <cellStyle name="Saída 2 3 5 2 5 3 4" xfId="35577"/>
    <cellStyle name="Saída 2 3 5 2 5 3 5" xfId="35578"/>
    <cellStyle name="Saída 2 3 5 2 5 4" xfId="35579"/>
    <cellStyle name="Saída 2 3 5 2 6" xfId="35580"/>
    <cellStyle name="Saída 2 3 5 2 6 2" xfId="35581"/>
    <cellStyle name="Saída 2 3 5 2 6 2 2" xfId="35582"/>
    <cellStyle name="Saída 2 3 5 2 6 2 3" xfId="35583"/>
    <cellStyle name="Saída 2 3 5 2 6 2 4" xfId="35584"/>
    <cellStyle name="Saída 2 3 5 2 6 2 5" xfId="35585"/>
    <cellStyle name="Saída 2 3 5 2 6 3" xfId="35586"/>
    <cellStyle name="Saída 2 3 5 2 6 3 2" xfId="35587"/>
    <cellStyle name="Saída 2 3 5 2 6 3 3" xfId="35588"/>
    <cellStyle name="Saída 2 3 5 2 6 3 4" xfId="35589"/>
    <cellStyle name="Saída 2 3 5 2 6 3 5" xfId="35590"/>
    <cellStyle name="Saída 2 3 5 2 6 4" xfId="35591"/>
    <cellStyle name="Saída 2 3 5 2 7" xfId="35592"/>
    <cellStyle name="Saída 2 3 5 2 7 2" xfId="35593"/>
    <cellStyle name="Saída 2 3 5 2 7 3" xfId="35594"/>
    <cellStyle name="Saída 2 3 5 2 7 4" xfId="35595"/>
    <cellStyle name="Saída 2 3 5 2 8" xfId="35596"/>
    <cellStyle name="Saída 2 3 5 2 8 2" xfId="35597"/>
    <cellStyle name="Saída 2 3 5 2 8 3" xfId="35598"/>
    <cellStyle name="Saída 2 3 5 2 8 4" xfId="35599"/>
    <cellStyle name="Saída 2 3 5 2 8 5" xfId="35600"/>
    <cellStyle name="Saída 2 3 5 2 9" xfId="35601"/>
    <cellStyle name="Saída 2 3 5 2 9 2" xfId="35602"/>
    <cellStyle name="Saída 2 3 5 2 9 3" xfId="35603"/>
    <cellStyle name="Saída 2 3 5 2 9 4" xfId="35604"/>
    <cellStyle name="Saída 2 3 5 2 9 5" xfId="35605"/>
    <cellStyle name="Saída 2 3 5 3" xfId="35606"/>
    <cellStyle name="Saída 2 3 5 3 2" xfId="35607"/>
    <cellStyle name="Saída 2 3 5 3 2 2" xfId="35608"/>
    <cellStyle name="Saída 2 3 5 3 2 3" xfId="35609"/>
    <cellStyle name="Saída 2 3 5 3 3" xfId="35610"/>
    <cellStyle name="Saída 2 3 5 3 3 2" xfId="35611"/>
    <cellStyle name="Saída 2 3 5 3 3 3" xfId="35612"/>
    <cellStyle name="Saída 2 3 5 3 3 4" xfId="35613"/>
    <cellStyle name="Saída 2 3 5 3 3 5" xfId="35614"/>
    <cellStyle name="Saída 2 3 5 3 4" xfId="35615"/>
    <cellStyle name="Saída 2 3 5 3 4 2" xfId="35616"/>
    <cellStyle name="Saída 2 3 5 3 4 3" xfId="35617"/>
    <cellStyle name="Saída 2 3 5 3 4 4" xfId="35618"/>
    <cellStyle name="Saída 2 3 5 3 5" xfId="35619"/>
    <cellStyle name="Saída 2 3 5 3 5 2" xfId="35620"/>
    <cellStyle name="Saída 2 3 5 3 5 3" xfId="35621"/>
    <cellStyle name="Saída 2 3 5 3 5 4" xfId="35622"/>
    <cellStyle name="Saída 2 3 5 3 6" xfId="35623"/>
    <cellStyle name="Saída 2 3 5 4" xfId="35624"/>
    <cellStyle name="Saída 2 3 5 4 2" xfId="35625"/>
    <cellStyle name="Saída 2 3 5 4 2 2" xfId="35626"/>
    <cellStyle name="Saída 2 3 5 4 2 3" xfId="35627"/>
    <cellStyle name="Saída 2 3 5 4 3" xfId="35628"/>
    <cellStyle name="Saída 2 3 5 4 3 2" xfId="35629"/>
    <cellStyle name="Saída 2 3 5 4 3 3" xfId="35630"/>
    <cellStyle name="Saída 2 3 5 4 3 4" xfId="35631"/>
    <cellStyle name="Saída 2 3 5 4 3 5" xfId="35632"/>
    <cellStyle name="Saída 2 3 5 4 4" xfId="35633"/>
    <cellStyle name="Saída 2 3 5 4 4 2" xfId="35634"/>
    <cellStyle name="Saída 2 3 5 4 4 3" xfId="35635"/>
    <cellStyle name="Saída 2 3 5 4 4 4" xfId="35636"/>
    <cellStyle name="Saída 2 3 5 4 5" xfId="35637"/>
    <cellStyle name="Saída 2 3 5 4 5 2" xfId="35638"/>
    <cellStyle name="Saída 2 3 5 4 5 3" xfId="35639"/>
    <cellStyle name="Saída 2 3 5 4 5 4" xfId="35640"/>
    <cellStyle name="Saída 2 3 5 4 6" xfId="35641"/>
    <cellStyle name="Saída 2 3 5 5" xfId="35642"/>
    <cellStyle name="Saída 2 3 5 5 2" xfId="35643"/>
    <cellStyle name="Saída 2 3 5 5 2 2" xfId="35644"/>
    <cellStyle name="Saída 2 3 5 5 2 3" xfId="35645"/>
    <cellStyle name="Saída 2 3 5 5 2 4" xfId="35646"/>
    <cellStyle name="Saída 2 3 5 5 2 5" xfId="35647"/>
    <cellStyle name="Saída 2 3 5 5 3" xfId="35648"/>
    <cellStyle name="Saída 2 3 5 5 3 2" xfId="35649"/>
    <cellStyle name="Saída 2 3 5 5 3 3" xfId="35650"/>
    <cellStyle name="Saída 2 3 5 5 3 4" xfId="35651"/>
    <cellStyle name="Saída 2 3 5 5 3 5" xfId="35652"/>
    <cellStyle name="Saída 2 3 5 5 4" xfId="35653"/>
    <cellStyle name="Saída 2 3 5 6" xfId="35654"/>
    <cellStyle name="Saída 2 3 5 6 2" xfId="35655"/>
    <cellStyle name="Saída 2 3 5 6 2 2" xfId="35656"/>
    <cellStyle name="Saída 2 3 5 6 2 3" xfId="35657"/>
    <cellStyle name="Saída 2 3 5 6 2 4" xfId="35658"/>
    <cellStyle name="Saída 2 3 5 6 2 5" xfId="35659"/>
    <cellStyle name="Saída 2 3 5 6 3" xfId="35660"/>
    <cellStyle name="Saída 2 3 5 6 3 2" xfId="35661"/>
    <cellStyle name="Saída 2 3 5 6 3 3" xfId="35662"/>
    <cellStyle name="Saída 2 3 5 6 3 4" xfId="35663"/>
    <cellStyle name="Saída 2 3 5 6 3 5" xfId="35664"/>
    <cellStyle name="Saída 2 3 5 6 4" xfId="35665"/>
    <cellStyle name="Saída 2 3 5 7" xfId="35666"/>
    <cellStyle name="Saída 2 3 5 7 2" xfId="35667"/>
    <cellStyle name="Saída 2 3 5 7 2 2" xfId="35668"/>
    <cellStyle name="Saída 2 3 5 7 2 3" xfId="35669"/>
    <cellStyle name="Saída 2 3 5 7 2 4" xfId="35670"/>
    <cellStyle name="Saída 2 3 5 7 2 5" xfId="35671"/>
    <cellStyle name="Saída 2 3 5 7 3" xfId="35672"/>
    <cellStyle name="Saída 2 3 5 7 3 2" xfId="35673"/>
    <cellStyle name="Saída 2 3 5 7 3 3" xfId="35674"/>
    <cellStyle name="Saída 2 3 5 7 3 4" xfId="35675"/>
    <cellStyle name="Saída 2 3 5 7 3 5" xfId="35676"/>
    <cellStyle name="Saída 2 3 5 7 4" xfId="35677"/>
    <cellStyle name="Saída 2 3 5 8" xfId="35678"/>
    <cellStyle name="Saída 2 3 5 8 2" xfId="35679"/>
    <cellStyle name="Saída 2 3 5 8 2 2" xfId="35680"/>
    <cellStyle name="Saída 2 3 5 8 2 3" xfId="35681"/>
    <cellStyle name="Saída 2 3 5 8 2 4" xfId="35682"/>
    <cellStyle name="Saída 2 3 5 8 3" xfId="35683"/>
    <cellStyle name="Saída 2 3 5 8 4" xfId="35684"/>
    <cellStyle name="Saída 2 3 5 9" xfId="35685"/>
    <cellStyle name="Saída 2 3 6" xfId="35686"/>
    <cellStyle name="Saída 2 3 6 10" xfId="35687"/>
    <cellStyle name="Saída 2 3 6 11" xfId="35688"/>
    <cellStyle name="Saída 2 3 6 12" xfId="35689"/>
    <cellStyle name="Saída 2 3 6 13" xfId="35690"/>
    <cellStyle name="Saída 2 3 6 2" xfId="35691"/>
    <cellStyle name="Saída 2 3 6 2 10" xfId="35692"/>
    <cellStyle name="Saída 2 3 6 2 10 2" xfId="35693"/>
    <cellStyle name="Saída 2 3 6 2 10 3" xfId="35694"/>
    <cellStyle name="Saída 2 3 6 2 10 4" xfId="35695"/>
    <cellStyle name="Saída 2 3 6 2 10 5" xfId="35696"/>
    <cellStyle name="Saída 2 3 6 2 11" xfId="35697"/>
    <cellStyle name="Saída 2 3 6 2 2" xfId="35698"/>
    <cellStyle name="Saída 2 3 6 2 2 2" xfId="35699"/>
    <cellStyle name="Saída 2 3 6 2 2 2 2" xfId="35700"/>
    <cellStyle name="Saída 2 3 6 2 2 2 3" xfId="35701"/>
    <cellStyle name="Saída 2 3 6 2 2 2 4" xfId="35702"/>
    <cellStyle name="Saída 2 3 6 2 2 2 5" xfId="35703"/>
    <cellStyle name="Saída 2 3 6 2 2 3" xfId="35704"/>
    <cellStyle name="Saída 2 3 6 2 2 3 2" xfId="35705"/>
    <cellStyle name="Saída 2 3 6 2 2 3 3" xfId="35706"/>
    <cellStyle name="Saída 2 3 6 2 2 3 4" xfId="35707"/>
    <cellStyle name="Saída 2 3 6 2 2 4" xfId="35708"/>
    <cellStyle name="Saída 2 3 6 2 2 4 2" xfId="35709"/>
    <cellStyle name="Saída 2 3 6 2 2 4 3" xfId="35710"/>
    <cellStyle name="Saída 2 3 6 2 2 4 4" xfId="35711"/>
    <cellStyle name="Saída 2 3 6 2 2 5" xfId="35712"/>
    <cellStyle name="Saída 2 3 6 2 2 5 2" xfId="35713"/>
    <cellStyle name="Saída 2 3 6 2 2 5 3" xfId="35714"/>
    <cellStyle name="Saída 2 3 6 2 2 5 4" xfId="35715"/>
    <cellStyle name="Saída 2 3 6 2 2 6" xfId="35716"/>
    <cellStyle name="Saída 2 3 6 2 3" xfId="35717"/>
    <cellStyle name="Saída 2 3 6 2 3 2" xfId="35718"/>
    <cellStyle name="Saída 2 3 6 2 3 2 2" xfId="35719"/>
    <cellStyle name="Saída 2 3 6 2 3 2 3" xfId="35720"/>
    <cellStyle name="Saída 2 3 6 2 3 3" xfId="35721"/>
    <cellStyle name="Saída 2 3 6 2 3 3 2" xfId="35722"/>
    <cellStyle name="Saída 2 3 6 2 3 3 3" xfId="35723"/>
    <cellStyle name="Saída 2 3 6 2 3 3 4" xfId="35724"/>
    <cellStyle name="Saída 2 3 6 2 3 3 5" xfId="35725"/>
    <cellStyle name="Saída 2 3 6 2 3 4" xfId="35726"/>
    <cellStyle name="Saída 2 3 6 2 3 4 2" xfId="35727"/>
    <cellStyle name="Saída 2 3 6 2 3 4 3" xfId="35728"/>
    <cellStyle name="Saída 2 3 6 2 3 4 4" xfId="35729"/>
    <cellStyle name="Saída 2 3 6 2 3 5" xfId="35730"/>
    <cellStyle name="Saída 2 3 6 2 3 5 2" xfId="35731"/>
    <cellStyle name="Saída 2 3 6 2 3 5 3" xfId="35732"/>
    <cellStyle name="Saída 2 3 6 2 3 5 4" xfId="35733"/>
    <cellStyle name="Saída 2 3 6 2 3 6" xfId="35734"/>
    <cellStyle name="Saída 2 3 6 2 4" xfId="35735"/>
    <cellStyle name="Saída 2 3 6 2 4 2" xfId="35736"/>
    <cellStyle name="Saída 2 3 6 2 4 2 2" xfId="35737"/>
    <cellStyle name="Saída 2 3 6 2 4 2 3" xfId="35738"/>
    <cellStyle name="Saída 2 3 6 2 4 2 4" xfId="35739"/>
    <cellStyle name="Saída 2 3 6 2 4 2 5" xfId="35740"/>
    <cellStyle name="Saída 2 3 6 2 4 3" xfId="35741"/>
    <cellStyle name="Saída 2 3 6 2 4 3 2" xfId="35742"/>
    <cellStyle name="Saída 2 3 6 2 4 3 3" xfId="35743"/>
    <cellStyle name="Saída 2 3 6 2 4 3 4" xfId="35744"/>
    <cellStyle name="Saída 2 3 6 2 4 3 5" xfId="35745"/>
    <cellStyle name="Saída 2 3 6 2 4 4" xfId="35746"/>
    <cellStyle name="Saída 2 3 6 2 5" xfId="35747"/>
    <cellStyle name="Saída 2 3 6 2 5 2" xfId="35748"/>
    <cellStyle name="Saída 2 3 6 2 5 2 2" xfId="35749"/>
    <cellStyle name="Saída 2 3 6 2 5 2 3" xfId="35750"/>
    <cellStyle name="Saída 2 3 6 2 5 2 4" xfId="35751"/>
    <cellStyle name="Saída 2 3 6 2 5 2 5" xfId="35752"/>
    <cellStyle name="Saída 2 3 6 2 5 3" xfId="35753"/>
    <cellStyle name="Saída 2 3 6 2 5 3 2" xfId="35754"/>
    <cellStyle name="Saída 2 3 6 2 5 3 3" xfId="35755"/>
    <cellStyle name="Saída 2 3 6 2 5 3 4" xfId="35756"/>
    <cellStyle name="Saída 2 3 6 2 5 3 5" xfId="35757"/>
    <cellStyle name="Saída 2 3 6 2 5 4" xfId="35758"/>
    <cellStyle name="Saída 2 3 6 2 6" xfId="35759"/>
    <cellStyle name="Saída 2 3 6 2 6 2" xfId="35760"/>
    <cellStyle name="Saída 2 3 6 2 6 2 2" xfId="35761"/>
    <cellStyle name="Saída 2 3 6 2 6 2 3" xfId="35762"/>
    <cellStyle name="Saída 2 3 6 2 6 2 4" xfId="35763"/>
    <cellStyle name="Saída 2 3 6 2 6 2 5" xfId="35764"/>
    <cellStyle name="Saída 2 3 6 2 6 3" xfId="35765"/>
    <cellStyle name="Saída 2 3 6 2 6 3 2" xfId="35766"/>
    <cellStyle name="Saída 2 3 6 2 6 3 3" xfId="35767"/>
    <cellStyle name="Saída 2 3 6 2 6 3 4" xfId="35768"/>
    <cellStyle name="Saída 2 3 6 2 6 3 5" xfId="35769"/>
    <cellStyle name="Saída 2 3 6 2 6 4" xfId="35770"/>
    <cellStyle name="Saída 2 3 6 2 7" xfId="35771"/>
    <cellStyle name="Saída 2 3 6 2 7 2" xfId="35772"/>
    <cellStyle name="Saída 2 3 6 2 7 3" xfId="35773"/>
    <cellStyle name="Saída 2 3 6 2 7 4" xfId="35774"/>
    <cellStyle name="Saída 2 3 6 2 8" xfId="35775"/>
    <cellStyle name="Saída 2 3 6 2 8 2" xfId="35776"/>
    <cellStyle name="Saída 2 3 6 2 8 3" xfId="35777"/>
    <cellStyle name="Saída 2 3 6 2 8 4" xfId="35778"/>
    <cellStyle name="Saída 2 3 6 2 8 5" xfId="35779"/>
    <cellStyle name="Saída 2 3 6 2 9" xfId="35780"/>
    <cellStyle name="Saída 2 3 6 2 9 2" xfId="35781"/>
    <cellStyle name="Saída 2 3 6 2 9 3" xfId="35782"/>
    <cellStyle name="Saída 2 3 6 2 9 4" xfId="35783"/>
    <cellStyle name="Saída 2 3 6 2 9 5" xfId="35784"/>
    <cellStyle name="Saída 2 3 6 3" xfId="35785"/>
    <cellStyle name="Saída 2 3 6 3 2" xfId="35786"/>
    <cellStyle name="Saída 2 3 6 3 2 2" xfId="35787"/>
    <cellStyle name="Saída 2 3 6 3 2 3" xfId="35788"/>
    <cellStyle name="Saída 2 3 6 3 3" xfId="35789"/>
    <cellStyle name="Saída 2 3 6 3 3 2" xfId="35790"/>
    <cellStyle name="Saída 2 3 6 3 3 3" xfId="35791"/>
    <cellStyle name="Saída 2 3 6 3 3 4" xfId="35792"/>
    <cellStyle name="Saída 2 3 6 3 3 5" xfId="35793"/>
    <cellStyle name="Saída 2 3 6 3 4" xfId="35794"/>
    <cellStyle name="Saída 2 3 6 3 4 2" xfId="35795"/>
    <cellStyle name="Saída 2 3 6 3 4 3" xfId="35796"/>
    <cellStyle name="Saída 2 3 6 3 4 4" xfId="35797"/>
    <cellStyle name="Saída 2 3 6 3 5" xfId="35798"/>
    <cellStyle name="Saída 2 3 6 3 5 2" xfId="35799"/>
    <cellStyle name="Saída 2 3 6 3 5 3" xfId="35800"/>
    <cellStyle name="Saída 2 3 6 3 5 4" xfId="35801"/>
    <cellStyle name="Saída 2 3 6 3 6" xfId="35802"/>
    <cellStyle name="Saída 2 3 6 4" xfId="35803"/>
    <cellStyle name="Saída 2 3 6 4 2" xfId="35804"/>
    <cellStyle name="Saída 2 3 6 4 2 2" xfId="35805"/>
    <cellStyle name="Saída 2 3 6 4 2 3" xfId="35806"/>
    <cellStyle name="Saída 2 3 6 4 3" xfId="35807"/>
    <cellStyle name="Saída 2 3 6 4 3 2" xfId="35808"/>
    <cellStyle name="Saída 2 3 6 4 3 3" xfId="35809"/>
    <cellStyle name="Saída 2 3 6 4 3 4" xfId="35810"/>
    <cellStyle name="Saída 2 3 6 4 3 5" xfId="35811"/>
    <cellStyle name="Saída 2 3 6 4 4" xfId="35812"/>
    <cellStyle name="Saída 2 3 6 4 4 2" xfId="35813"/>
    <cellStyle name="Saída 2 3 6 4 4 3" xfId="35814"/>
    <cellStyle name="Saída 2 3 6 4 4 4" xfId="35815"/>
    <cellStyle name="Saída 2 3 6 4 5" xfId="35816"/>
    <cellStyle name="Saída 2 3 6 4 5 2" xfId="35817"/>
    <cellStyle name="Saída 2 3 6 4 5 3" xfId="35818"/>
    <cellStyle name="Saída 2 3 6 4 5 4" xfId="35819"/>
    <cellStyle name="Saída 2 3 6 4 6" xfId="35820"/>
    <cellStyle name="Saída 2 3 6 5" xfId="35821"/>
    <cellStyle name="Saída 2 3 6 5 2" xfId="35822"/>
    <cellStyle name="Saída 2 3 6 5 2 2" xfId="35823"/>
    <cellStyle name="Saída 2 3 6 5 2 3" xfId="35824"/>
    <cellStyle name="Saída 2 3 6 5 2 4" xfId="35825"/>
    <cellStyle name="Saída 2 3 6 5 2 5" xfId="35826"/>
    <cellStyle name="Saída 2 3 6 5 3" xfId="35827"/>
    <cellStyle name="Saída 2 3 6 5 3 2" xfId="35828"/>
    <cellStyle name="Saída 2 3 6 5 3 3" xfId="35829"/>
    <cellStyle name="Saída 2 3 6 5 3 4" xfId="35830"/>
    <cellStyle name="Saída 2 3 6 5 3 5" xfId="35831"/>
    <cellStyle name="Saída 2 3 6 5 4" xfId="35832"/>
    <cellStyle name="Saída 2 3 6 6" xfId="35833"/>
    <cellStyle name="Saída 2 3 6 6 2" xfId="35834"/>
    <cellStyle name="Saída 2 3 6 6 2 2" xfId="35835"/>
    <cellStyle name="Saída 2 3 6 6 2 3" xfId="35836"/>
    <cellStyle name="Saída 2 3 6 6 2 4" xfId="35837"/>
    <cellStyle name="Saída 2 3 6 6 2 5" xfId="35838"/>
    <cellStyle name="Saída 2 3 6 6 3" xfId="35839"/>
    <cellStyle name="Saída 2 3 6 6 3 2" xfId="35840"/>
    <cellStyle name="Saída 2 3 6 6 3 3" xfId="35841"/>
    <cellStyle name="Saída 2 3 6 6 3 4" xfId="35842"/>
    <cellStyle name="Saída 2 3 6 6 3 5" xfId="35843"/>
    <cellStyle name="Saída 2 3 6 6 4" xfId="35844"/>
    <cellStyle name="Saída 2 3 6 7" xfId="35845"/>
    <cellStyle name="Saída 2 3 6 7 2" xfId="35846"/>
    <cellStyle name="Saída 2 3 6 7 2 2" xfId="35847"/>
    <cellStyle name="Saída 2 3 6 7 2 3" xfId="35848"/>
    <cellStyle name="Saída 2 3 6 7 2 4" xfId="35849"/>
    <cellStyle name="Saída 2 3 6 7 2 5" xfId="35850"/>
    <cellStyle name="Saída 2 3 6 7 3" xfId="35851"/>
    <cellStyle name="Saída 2 3 6 7 3 2" xfId="35852"/>
    <cellStyle name="Saída 2 3 6 7 3 3" xfId="35853"/>
    <cellStyle name="Saída 2 3 6 7 3 4" xfId="35854"/>
    <cellStyle name="Saída 2 3 6 7 3 5" xfId="35855"/>
    <cellStyle name="Saída 2 3 6 7 4" xfId="35856"/>
    <cellStyle name="Saída 2 3 6 8" xfId="35857"/>
    <cellStyle name="Saída 2 3 6 8 2" xfId="35858"/>
    <cellStyle name="Saída 2 3 6 8 2 2" xfId="35859"/>
    <cellStyle name="Saída 2 3 6 8 2 3" xfId="35860"/>
    <cellStyle name="Saída 2 3 6 8 2 4" xfId="35861"/>
    <cellStyle name="Saída 2 3 6 8 3" xfId="35862"/>
    <cellStyle name="Saída 2 3 6 8 4" xfId="35863"/>
    <cellStyle name="Saída 2 3 6 9" xfId="35864"/>
    <cellStyle name="Saída 2 3 7" xfId="35865"/>
    <cellStyle name="Saída 2 3 7 10" xfId="35866"/>
    <cellStyle name="Saída 2 3 7 11" xfId="35867"/>
    <cellStyle name="Saída 2 3 7 12" xfId="35868"/>
    <cellStyle name="Saída 2 3 7 13" xfId="35869"/>
    <cellStyle name="Saída 2 3 7 2" xfId="35870"/>
    <cellStyle name="Saída 2 3 7 2 10" xfId="35871"/>
    <cellStyle name="Saída 2 3 7 2 10 2" xfId="35872"/>
    <cellStyle name="Saída 2 3 7 2 10 3" xfId="35873"/>
    <cellStyle name="Saída 2 3 7 2 10 4" xfId="35874"/>
    <cellStyle name="Saída 2 3 7 2 10 5" xfId="35875"/>
    <cellStyle name="Saída 2 3 7 2 11" xfId="35876"/>
    <cellStyle name="Saída 2 3 7 2 2" xfId="35877"/>
    <cellStyle name="Saída 2 3 7 2 2 2" xfId="35878"/>
    <cellStyle name="Saída 2 3 7 2 2 2 2" xfId="35879"/>
    <cellStyle name="Saída 2 3 7 2 2 2 3" xfId="35880"/>
    <cellStyle name="Saída 2 3 7 2 2 2 4" xfId="35881"/>
    <cellStyle name="Saída 2 3 7 2 2 2 5" xfId="35882"/>
    <cellStyle name="Saída 2 3 7 2 2 3" xfId="35883"/>
    <cellStyle name="Saída 2 3 7 2 2 3 2" xfId="35884"/>
    <cellStyle name="Saída 2 3 7 2 2 3 3" xfId="35885"/>
    <cellStyle name="Saída 2 3 7 2 2 3 4" xfId="35886"/>
    <cellStyle name="Saída 2 3 7 2 2 4" xfId="35887"/>
    <cellStyle name="Saída 2 3 7 2 2 4 2" xfId="35888"/>
    <cellStyle name="Saída 2 3 7 2 2 4 3" xfId="35889"/>
    <cellStyle name="Saída 2 3 7 2 2 4 4" xfId="35890"/>
    <cellStyle name="Saída 2 3 7 2 2 5" xfId="35891"/>
    <cellStyle name="Saída 2 3 7 2 2 5 2" xfId="35892"/>
    <cellStyle name="Saída 2 3 7 2 2 5 3" xfId="35893"/>
    <cellStyle name="Saída 2 3 7 2 2 5 4" xfId="35894"/>
    <cellStyle name="Saída 2 3 7 2 2 6" xfId="35895"/>
    <cellStyle name="Saída 2 3 7 2 3" xfId="35896"/>
    <cellStyle name="Saída 2 3 7 2 3 2" xfId="35897"/>
    <cellStyle name="Saída 2 3 7 2 3 2 2" xfId="35898"/>
    <cellStyle name="Saída 2 3 7 2 3 2 3" xfId="35899"/>
    <cellStyle name="Saída 2 3 7 2 3 3" xfId="35900"/>
    <cellStyle name="Saída 2 3 7 2 3 3 2" xfId="35901"/>
    <cellStyle name="Saída 2 3 7 2 3 3 3" xfId="35902"/>
    <cellStyle name="Saída 2 3 7 2 3 3 4" xfId="35903"/>
    <cellStyle name="Saída 2 3 7 2 3 3 5" xfId="35904"/>
    <cellStyle name="Saída 2 3 7 2 3 4" xfId="35905"/>
    <cellStyle name="Saída 2 3 7 2 3 4 2" xfId="35906"/>
    <cellStyle name="Saída 2 3 7 2 3 4 3" xfId="35907"/>
    <cellStyle name="Saída 2 3 7 2 3 4 4" xfId="35908"/>
    <cellStyle name="Saída 2 3 7 2 3 5" xfId="35909"/>
    <cellStyle name="Saída 2 3 7 2 3 5 2" xfId="35910"/>
    <cellStyle name="Saída 2 3 7 2 3 5 3" xfId="35911"/>
    <cellStyle name="Saída 2 3 7 2 3 5 4" xfId="35912"/>
    <cellStyle name="Saída 2 3 7 2 3 6" xfId="35913"/>
    <cellStyle name="Saída 2 3 7 2 4" xfId="35914"/>
    <cellStyle name="Saída 2 3 7 2 4 2" xfId="35915"/>
    <cellStyle name="Saída 2 3 7 2 4 2 2" xfId="35916"/>
    <cellStyle name="Saída 2 3 7 2 4 2 3" xfId="35917"/>
    <cellStyle name="Saída 2 3 7 2 4 2 4" xfId="35918"/>
    <cellStyle name="Saída 2 3 7 2 4 2 5" xfId="35919"/>
    <cellStyle name="Saída 2 3 7 2 4 3" xfId="35920"/>
    <cellStyle name="Saída 2 3 7 2 4 3 2" xfId="35921"/>
    <cellStyle name="Saída 2 3 7 2 4 3 3" xfId="35922"/>
    <cellStyle name="Saída 2 3 7 2 4 3 4" xfId="35923"/>
    <cellStyle name="Saída 2 3 7 2 4 3 5" xfId="35924"/>
    <cellStyle name="Saída 2 3 7 2 4 4" xfId="35925"/>
    <cellStyle name="Saída 2 3 7 2 5" xfId="35926"/>
    <cellStyle name="Saída 2 3 7 2 5 2" xfId="35927"/>
    <cellStyle name="Saída 2 3 7 2 5 2 2" xfId="35928"/>
    <cellStyle name="Saída 2 3 7 2 5 2 3" xfId="35929"/>
    <cellStyle name="Saída 2 3 7 2 5 2 4" xfId="35930"/>
    <cellStyle name="Saída 2 3 7 2 5 2 5" xfId="35931"/>
    <cellStyle name="Saída 2 3 7 2 5 3" xfId="35932"/>
    <cellStyle name="Saída 2 3 7 2 5 3 2" xfId="35933"/>
    <cellStyle name="Saída 2 3 7 2 5 3 3" xfId="35934"/>
    <cellStyle name="Saída 2 3 7 2 5 3 4" xfId="35935"/>
    <cellStyle name="Saída 2 3 7 2 5 3 5" xfId="35936"/>
    <cellStyle name="Saída 2 3 7 2 5 4" xfId="35937"/>
    <cellStyle name="Saída 2 3 7 2 6" xfId="35938"/>
    <cellStyle name="Saída 2 3 7 2 6 2" xfId="35939"/>
    <cellStyle name="Saída 2 3 7 2 6 2 2" xfId="35940"/>
    <cellStyle name="Saída 2 3 7 2 6 2 3" xfId="35941"/>
    <cellStyle name="Saída 2 3 7 2 6 2 4" xfId="35942"/>
    <cellStyle name="Saída 2 3 7 2 6 2 5" xfId="35943"/>
    <cellStyle name="Saída 2 3 7 2 6 3" xfId="35944"/>
    <cellStyle name="Saída 2 3 7 2 6 3 2" xfId="35945"/>
    <cellStyle name="Saída 2 3 7 2 6 3 3" xfId="35946"/>
    <cellStyle name="Saída 2 3 7 2 6 3 4" xfId="35947"/>
    <cellStyle name="Saída 2 3 7 2 6 3 5" xfId="35948"/>
    <cellStyle name="Saída 2 3 7 2 6 4" xfId="35949"/>
    <cellStyle name="Saída 2 3 7 2 7" xfId="35950"/>
    <cellStyle name="Saída 2 3 7 2 7 2" xfId="35951"/>
    <cellStyle name="Saída 2 3 7 2 7 3" xfId="35952"/>
    <cellStyle name="Saída 2 3 7 2 7 4" xfId="35953"/>
    <cellStyle name="Saída 2 3 7 2 8" xfId="35954"/>
    <cellStyle name="Saída 2 3 7 2 8 2" xfId="35955"/>
    <cellStyle name="Saída 2 3 7 2 8 3" xfId="35956"/>
    <cellStyle name="Saída 2 3 7 2 8 4" xfId="35957"/>
    <cellStyle name="Saída 2 3 7 2 8 5" xfId="35958"/>
    <cellStyle name="Saída 2 3 7 2 9" xfId="35959"/>
    <cellStyle name="Saída 2 3 7 2 9 2" xfId="35960"/>
    <cellStyle name="Saída 2 3 7 2 9 3" xfId="35961"/>
    <cellStyle name="Saída 2 3 7 2 9 4" xfId="35962"/>
    <cellStyle name="Saída 2 3 7 2 9 5" xfId="35963"/>
    <cellStyle name="Saída 2 3 7 3" xfId="35964"/>
    <cellStyle name="Saída 2 3 7 3 2" xfId="35965"/>
    <cellStyle name="Saída 2 3 7 3 2 2" xfId="35966"/>
    <cellStyle name="Saída 2 3 7 3 2 3" xfId="35967"/>
    <cellStyle name="Saída 2 3 7 3 3" xfId="35968"/>
    <cellStyle name="Saída 2 3 7 3 3 2" xfId="35969"/>
    <cellStyle name="Saída 2 3 7 3 3 3" xfId="35970"/>
    <cellStyle name="Saída 2 3 7 3 3 4" xfId="35971"/>
    <cellStyle name="Saída 2 3 7 3 3 5" xfId="35972"/>
    <cellStyle name="Saída 2 3 7 3 4" xfId="35973"/>
    <cellStyle name="Saída 2 3 7 3 4 2" xfId="35974"/>
    <cellStyle name="Saída 2 3 7 3 4 3" xfId="35975"/>
    <cellStyle name="Saída 2 3 7 3 4 4" xfId="35976"/>
    <cellStyle name="Saída 2 3 7 3 5" xfId="35977"/>
    <cellStyle name="Saída 2 3 7 3 5 2" xfId="35978"/>
    <cellStyle name="Saída 2 3 7 3 5 3" xfId="35979"/>
    <cellStyle name="Saída 2 3 7 3 5 4" xfId="35980"/>
    <cellStyle name="Saída 2 3 7 3 6" xfId="35981"/>
    <cellStyle name="Saída 2 3 7 4" xfId="35982"/>
    <cellStyle name="Saída 2 3 7 4 2" xfId="35983"/>
    <cellStyle name="Saída 2 3 7 4 2 2" xfId="35984"/>
    <cellStyle name="Saída 2 3 7 4 2 3" xfId="35985"/>
    <cellStyle name="Saída 2 3 7 4 3" xfId="35986"/>
    <cellStyle name="Saída 2 3 7 4 3 2" xfId="35987"/>
    <cellStyle name="Saída 2 3 7 4 3 3" xfId="35988"/>
    <cellStyle name="Saída 2 3 7 4 3 4" xfId="35989"/>
    <cellStyle name="Saída 2 3 7 4 3 5" xfId="35990"/>
    <cellStyle name="Saída 2 3 7 4 4" xfId="35991"/>
    <cellStyle name="Saída 2 3 7 4 4 2" xfId="35992"/>
    <cellStyle name="Saída 2 3 7 4 4 3" xfId="35993"/>
    <cellStyle name="Saída 2 3 7 4 4 4" xfId="35994"/>
    <cellStyle name="Saída 2 3 7 4 5" xfId="35995"/>
    <cellStyle name="Saída 2 3 7 4 5 2" xfId="35996"/>
    <cellStyle name="Saída 2 3 7 4 5 3" xfId="35997"/>
    <cellStyle name="Saída 2 3 7 4 5 4" xfId="35998"/>
    <cellStyle name="Saída 2 3 7 4 6" xfId="35999"/>
    <cellStyle name="Saída 2 3 7 5" xfId="36000"/>
    <cellStyle name="Saída 2 3 7 5 2" xfId="36001"/>
    <cellStyle name="Saída 2 3 7 5 2 2" xfId="36002"/>
    <cellStyle name="Saída 2 3 7 5 2 3" xfId="36003"/>
    <cellStyle name="Saída 2 3 7 5 2 4" xfId="36004"/>
    <cellStyle name="Saída 2 3 7 5 2 5" xfId="36005"/>
    <cellStyle name="Saída 2 3 7 5 3" xfId="36006"/>
    <cellStyle name="Saída 2 3 7 5 3 2" xfId="36007"/>
    <cellStyle name="Saída 2 3 7 5 3 3" xfId="36008"/>
    <cellStyle name="Saída 2 3 7 5 3 4" xfId="36009"/>
    <cellStyle name="Saída 2 3 7 5 3 5" xfId="36010"/>
    <cellStyle name="Saída 2 3 7 5 4" xfId="36011"/>
    <cellStyle name="Saída 2 3 7 6" xfId="36012"/>
    <cellStyle name="Saída 2 3 7 6 2" xfId="36013"/>
    <cellStyle name="Saída 2 3 7 6 2 2" xfId="36014"/>
    <cellStyle name="Saída 2 3 7 6 2 3" xfId="36015"/>
    <cellStyle name="Saída 2 3 7 6 2 4" xfId="36016"/>
    <cellStyle name="Saída 2 3 7 6 2 5" xfId="36017"/>
    <cellStyle name="Saída 2 3 7 6 3" xfId="36018"/>
    <cellStyle name="Saída 2 3 7 6 3 2" xfId="36019"/>
    <cellStyle name="Saída 2 3 7 6 3 3" xfId="36020"/>
    <cellStyle name="Saída 2 3 7 6 3 4" xfId="36021"/>
    <cellStyle name="Saída 2 3 7 6 3 5" xfId="36022"/>
    <cellStyle name="Saída 2 3 7 6 4" xfId="36023"/>
    <cellStyle name="Saída 2 3 7 7" xfId="36024"/>
    <cellStyle name="Saída 2 3 7 7 2" xfId="36025"/>
    <cellStyle name="Saída 2 3 7 7 2 2" xfId="36026"/>
    <cellStyle name="Saída 2 3 7 7 2 3" xfId="36027"/>
    <cellStyle name="Saída 2 3 7 7 2 4" xfId="36028"/>
    <cellStyle name="Saída 2 3 7 7 2 5" xfId="36029"/>
    <cellStyle name="Saída 2 3 7 7 3" xfId="36030"/>
    <cellStyle name="Saída 2 3 7 7 3 2" xfId="36031"/>
    <cellStyle name="Saída 2 3 7 7 3 3" xfId="36032"/>
    <cellStyle name="Saída 2 3 7 7 3 4" xfId="36033"/>
    <cellStyle name="Saída 2 3 7 7 3 5" xfId="36034"/>
    <cellStyle name="Saída 2 3 7 7 4" xfId="36035"/>
    <cellStyle name="Saída 2 3 7 8" xfId="36036"/>
    <cellStyle name="Saída 2 3 7 8 2" xfId="36037"/>
    <cellStyle name="Saída 2 3 7 8 2 2" xfId="36038"/>
    <cellStyle name="Saída 2 3 7 8 2 3" xfId="36039"/>
    <cellStyle name="Saída 2 3 7 8 2 4" xfId="36040"/>
    <cellStyle name="Saída 2 3 7 8 3" xfId="36041"/>
    <cellStyle name="Saída 2 3 7 8 4" xfId="36042"/>
    <cellStyle name="Saída 2 3 7 9" xfId="36043"/>
    <cellStyle name="Saída 2 3 8" xfId="36044"/>
    <cellStyle name="Saída 2 3 8 10" xfId="36045"/>
    <cellStyle name="Saída 2 3 8 11" xfId="36046"/>
    <cellStyle name="Saída 2 3 8 12" xfId="36047"/>
    <cellStyle name="Saída 2 3 8 13" xfId="36048"/>
    <cellStyle name="Saída 2 3 8 2" xfId="36049"/>
    <cellStyle name="Saída 2 3 8 2 10" xfId="36050"/>
    <cellStyle name="Saída 2 3 8 2 10 2" xfId="36051"/>
    <cellStyle name="Saída 2 3 8 2 10 3" xfId="36052"/>
    <cellStyle name="Saída 2 3 8 2 10 4" xfId="36053"/>
    <cellStyle name="Saída 2 3 8 2 10 5" xfId="36054"/>
    <cellStyle name="Saída 2 3 8 2 11" xfId="36055"/>
    <cellStyle name="Saída 2 3 8 2 2" xfId="36056"/>
    <cellStyle name="Saída 2 3 8 2 2 2" xfId="36057"/>
    <cellStyle name="Saída 2 3 8 2 2 2 2" xfId="36058"/>
    <cellStyle name="Saída 2 3 8 2 2 2 3" xfId="36059"/>
    <cellStyle name="Saída 2 3 8 2 2 2 4" xfId="36060"/>
    <cellStyle name="Saída 2 3 8 2 2 2 5" xfId="36061"/>
    <cellStyle name="Saída 2 3 8 2 2 3" xfId="36062"/>
    <cellStyle name="Saída 2 3 8 2 2 3 2" xfId="36063"/>
    <cellStyle name="Saída 2 3 8 2 2 3 3" xfId="36064"/>
    <cellStyle name="Saída 2 3 8 2 2 3 4" xfId="36065"/>
    <cellStyle name="Saída 2 3 8 2 2 4" xfId="36066"/>
    <cellStyle name="Saída 2 3 8 2 2 4 2" xfId="36067"/>
    <cellStyle name="Saída 2 3 8 2 2 4 3" xfId="36068"/>
    <cellStyle name="Saída 2 3 8 2 2 4 4" xfId="36069"/>
    <cellStyle name="Saída 2 3 8 2 2 5" xfId="36070"/>
    <cellStyle name="Saída 2 3 8 2 2 5 2" xfId="36071"/>
    <cellStyle name="Saída 2 3 8 2 2 5 3" xfId="36072"/>
    <cellStyle name="Saída 2 3 8 2 2 5 4" xfId="36073"/>
    <cellStyle name="Saída 2 3 8 2 2 6" xfId="36074"/>
    <cellStyle name="Saída 2 3 8 2 3" xfId="36075"/>
    <cellStyle name="Saída 2 3 8 2 3 2" xfId="36076"/>
    <cellStyle name="Saída 2 3 8 2 3 2 2" xfId="36077"/>
    <cellStyle name="Saída 2 3 8 2 3 2 3" xfId="36078"/>
    <cellStyle name="Saída 2 3 8 2 3 3" xfId="36079"/>
    <cellStyle name="Saída 2 3 8 2 3 3 2" xfId="36080"/>
    <cellStyle name="Saída 2 3 8 2 3 3 3" xfId="36081"/>
    <cellStyle name="Saída 2 3 8 2 3 3 4" xfId="36082"/>
    <cellStyle name="Saída 2 3 8 2 3 3 5" xfId="36083"/>
    <cellStyle name="Saída 2 3 8 2 3 4" xfId="36084"/>
    <cellStyle name="Saída 2 3 8 2 3 4 2" xfId="36085"/>
    <cellStyle name="Saída 2 3 8 2 3 4 3" xfId="36086"/>
    <cellStyle name="Saída 2 3 8 2 3 4 4" xfId="36087"/>
    <cellStyle name="Saída 2 3 8 2 3 5" xfId="36088"/>
    <cellStyle name="Saída 2 3 8 2 3 5 2" xfId="36089"/>
    <cellStyle name="Saída 2 3 8 2 3 5 3" xfId="36090"/>
    <cellStyle name="Saída 2 3 8 2 3 5 4" xfId="36091"/>
    <cellStyle name="Saída 2 3 8 2 3 6" xfId="36092"/>
    <cellStyle name="Saída 2 3 8 2 4" xfId="36093"/>
    <cellStyle name="Saída 2 3 8 2 4 2" xfId="36094"/>
    <cellStyle name="Saída 2 3 8 2 4 2 2" xfId="36095"/>
    <cellStyle name="Saída 2 3 8 2 4 2 3" xfId="36096"/>
    <cellStyle name="Saída 2 3 8 2 4 2 4" xfId="36097"/>
    <cellStyle name="Saída 2 3 8 2 4 2 5" xfId="36098"/>
    <cellStyle name="Saída 2 3 8 2 4 3" xfId="36099"/>
    <cellStyle name="Saída 2 3 8 2 4 3 2" xfId="36100"/>
    <cellStyle name="Saída 2 3 8 2 4 3 3" xfId="36101"/>
    <cellStyle name="Saída 2 3 8 2 4 3 4" xfId="36102"/>
    <cellStyle name="Saída 2 3 8 2 4 3 5" xfId="36103"/>
    <cellStyle name="Saída 2 3 8 2 4 4" xfId="36104"/>
    <cellStyle name="Saída 2 3 8 2 5" xfId="36105"/>
    <cellStyle name="Saída 2 3 8 2 5 2" xfId="36106"/>
    <cellStyle name="Saída 2 3 8 2 5 2 2" xfId="36107"/>
    <cellStyle name="Saída 2 3 8 2 5 2 3" xfId="36108"/>
    <cellStyle name="Saída 2 3 8 2 5 2 4" xfId="36109"/>
    <cellStyle name="Saída 2 3 8 2 5 2 5" xfId="36110"/>
    <cellStyle name="Saída 2 3 8 2 5 3" xfId="36111"/>
    <cellStyle name="Saída 2 3 8 2 5 3 2" xfId="36112"/>
    <cellStyle name="Saída 2 3 8 2 5 3 3" xfId="36113"/>
    <cellStyle name="Saída 2 3 8 2 5 3 4" xfId="36114"/>
    <cellStyle name="Saída 2 3 8 2 5 3 5" xfId="36115"/>
    <cellStyle name="Saída 2 3 8 2 5 4" xfId="36116"/>
    <cellStyle name="Saída 2 3 8 2 6" xfId="36117"/>
    <cellStyle name="Saída 2 3 8 2 6 2" xfId="36118"/>
    <cellStyle name="Saída 2 3 8 2 6 2 2" xfId="36119"/>
    <cellStyle name="Saída 2 3 8 2 6 2 3" xfId="36120"/>
    <cellStyle name="Saída 2 3 8 2 6 2 4" xfId="36121"/>
    <cellStyle name="Saída 2 3 8 2 6 2 5" xfId="36122"/>
    <cellStyle name="Saída 2 3 8 2 6 3" xfId="36123"/>
    <cellStyle name="Saída 2 3 8 2 6 3 2" xfId="36124"/>
    <cellStyle name="Saída 2 3 8 2 6 3 3" xfId="36125"/>
    <cellStyle name="Saída 2 3 8 2 6 3 4" xfId="36126"/>
    <cellStyle name="Saída 2 3 8 2 6 3 5" xfId="36127"/>
    <cellStyle name="Saída 2 3 8 2 6 4" xfId="36128"/>
    <cellStyle name="Saída 2 3 8 2 7" xfId="36129"/>
    <cellStyle name="Saída 2 3 8 2 7 2" xfId="36130"/>
    <cellStyle name="Saída 2 3 8 2 7 3" xfId="36131"/>
    <cellStyle name="Saída 2 3 8 2 7 4" xfId="36132"/>
    <cellStyle name="Saída 2 3 8 2 8" xfId="36133"/>
    <cellStyle name="Saída 2 3 8 2 8 2" xfId="36134"/>
    <cellStyle name="Saída 2 3 8 2 8 3" xfId="36135"/>
    <cellStyle name="Saída 2 3 8 2 8 4" xfId="36136"/>
    <cellStyle name="Saída 2 3 8 2 8 5" xfId="36137"/>
    <cellStyle name="Saída 2 3 8 2 9" xfId="36138"/>
    <cellStyle name="Saída 2 3 8 2 9 2" xfId="36139"/>
    <cellStyle name="Saída 2 3 8 2 9 3" xfId="36140"/>
    <cellStyle name="Saída 2 3 8 2 9 4" xfId="36141"/>
    <cellStyle name="Saída 2 3 8 2 9 5" xfId="36142"/>
    <cellStyle name="Saída 2 3 8 3" xfId="36143"/>
    <cellStyle name="Saída 2 3 8 3 2" xfId="36144"/>
    <cellStyle name="Saída 2 3 8 3 2 2" xfId="36145"/>
    <cellStyle name="Saída 2 3 8 3 2 3" xfId="36146"/>
    <cellStyle name="Saída 2 3 8 3 3" xfId="36147"/>
    <cellStyle name="Saída 2 3 8 3 3 2" xfId="36148"/>
    <cellStyle name="Saída 2 3 8 3 3 3" xfId="36149"/>
    <cellStyle name="Saída 2 3 8 3 3 4" xfId="36150"/>
    <cellStyle name="Saída 2 3 8 3 3 5" xfId="36151"/>
    <cellStyle name="Saída 2 3 8 3 4" xfId="36152"/>
    <cellStyle name="Saída 2 3 8 3 4 2" xfId="36153"/>
    <cellStyle name="Saída 2 3 8 3 4 3" xfId="36154"/>
    <cellStyle name="Saída 2 3 8 3 4 4" xfId="36155"/>
    <cellStyle name="Saída 2 3 8 3 5" xfId="36156"/>
    <cellStyle name="Saída 2 3 8 3 5 2" xfId="36157"/>
    <cellStyle name="Saída 2 3 8 3 5 3" xfId="36158"/>
    <cellStyle name="Saída 2 3 8 3 5 4" xfId="36159"/>
    <cellStyle name="Saída 2 3 8 3 6" xfId="36160"/>
    <cellStyle name="Saída 2 3 8 4" xfId="36161"/>
    <cellStyle name="Saída 2 3 8 4 2" xfId="36162"/>
    <cellStyle name="Saída 2 3 8 4 2 2" xfId="36163"/>
    <cellStyle name="Saída 2 3 8 4 2 3" xfId="36164"/>
    <cellStyle name="Saída 2 3 8 4 3" xfId="36165"/>
    <cellStyle name="Saída 2 3 8 4 3 2" xfId="36166"/>
    <cellStyle name="Saída 2 3 8 4 3 3" xfId="36167"/>
    <cellStyle name="Saída 2 3 8 4 3 4" xfId="36168"/>
    <cellStyle name="Saída 2 3 8 4 3 5" xfId="36169"/>
    <cellStyle name="Saída 2 3 8 4 4" xfId="36170"/>
    <cellStyle name="Saída 2 3 8 4 4 2" xfId="36171"/>
    <cellStyle name="Saída 2 3 8 4 4 3" xfId="36172"/>
    <cellStyle name="Saída 2 3 8 4 4 4" xfId="36173"/>
    <cellStyle name="Saída 2 3 8 4 5" xfId="36174"/>
    <cellStyle name="Saída 2 3 8 4 5 2" xfId="36175"/>
    <cellStyle name="Saída 2 3 8 4 5 3" xfId="36176"/>
    <cellStyle name="Saída 2 3 8 4 5 4" xfId="36177"/>
    <cellStyle name="Saída 2 3 8 4 6" xfId="36178"/>
    <cellStyle name="Saída 2 3 8 5" xfId="36179"/>
    <cellStyle name="Saída 2 3 8 5 2" xfId="36180"/>
    <cellStyle name="Saída 2 3 8 5 2 2" xfId="36181"/>
    <cellStyle name="Saída 2 3 8 5 2 3" xfId="36182"/>
    <cellStyle name="Saída 2 3 8 5 2 4" xfId="36183"/>
    <cellStyle name="Saída 2 3 8 5 2 5" xfId="36184"/>
    <cellStyle name="Saída 2 3 8 5 3" xfId="36185"/>
    <cellStyle name="Saída 2 3 8 5 3 2" xfId="36186"/>
    <cellStyle name="Saída 2 3 8 5 3 3" xfId="36187"/>
    <cellStyle name="Saída 2 3 8 5 3 4" xfId="36188"/>
    <cellStyle name="Saída 2 3 8 5 3 5" xfId="36189"/>
    <cellStyle name="Saída 2 3 8 5 4" xfId="36190"/>
    <cellStyle name="Saída 2 3 8 6" xfId="36191"/>
    <cellStyle name="Saída 2 3 8 6 2" xfId="36192"/>
    <cellStyle name="Saída 2 3 8 6 2 2" xfId="36193"/>
    <cellStyle name="Saída 2 3 8 6 2 3" xfId="36194"/>
    <cellStyle name="Saída 2 3 8 6 2 4" xfId="36195"/>
    <cellStyle name="Saída 2 3 8 6 2 5" xfId="36196"/>
    <cellStyle name="Saída 2 3 8 6 3" xfId="36197"/>
    <cellStyle name="Saída 2 3 8 6 3 2" xfId="36198"/>
    <cellStyle name="Saída 2 3 8 6 3 3" xfId="36199"/>
    <cellStyle name="Saída 2 3 8 6 3 4" xfId="36200"/>
    <cellStyle name="Saída 2 3 8 6 3 5" xfId="36201"/>
    <cellStyle name="Saída 2 3 8 6 4" xfId="36202"/>
    <cellStyle name="Saída 2 3 8 7" xfId="36203"/>
    <cellStyle name="Saída 2 3 8 7 2" xfId="36204"/>
    <cellStyle name="Saída 2 3 8 7 2 2" xfId="36205"/>
    <cellStyle name="Saída 2 3 8 7 2 3" xfId="36206"/>
    <cellStyle name="Saída 2 3 8 7 2 4" xfId="36207"/>
    <cellStyle name="Saída 2 3 8 7 2 5" xfId="36208"/>
    <cellStyle name="Saída 2 3 8 7 3" xfId="36209"/>
    <cellStyle name="Saída 2 3 8 7 3 2" xfId="36210"/>
    <cellStyle name="Saída 2 3 8 7 3 3" xfId="36211"/>
    <cellStyle name="Saída 2 3 8 7 3 4" xfId="36212"/>
    <cellStyle name="Saída 2 3 8 7 3 5" xfId="36213"/>
    <cellStyle name="Saída 2 3 8 7 4" xfId="36214"/>
    <cellStyle name="Saída 2 3 8 8" xfId="36215"/>
    <cellStyle name="Saída 2 3 8 8 2" xfId="36216"/>
    <cellStyle name="Saída 2 3 8 8 2 2" xfId="36217"/>
    <cellStyle name="Saída 2 3 8 8 2 3" xfId="36218"/>
    <cellStyle name="Saída 2 3 8 8 2 4" xfId="36219"/>
    <cellStyle name="Saída 2 3 8 8 3" xfId="36220"/>
    <cellStyle name="Saída 2 3 8 8 4" xfId="36221"/>
    <cellStyle name="Saída 2 3 8 9" xfId="36222"/>
    <cellStyle name="Saída 2 3 9" xfId="36223"/>
    <cellStyle name="Saída 2 3 9 10" xfId="36224"/>
    <cellStyle name="Saída 2 3 9 11" xfId="36225"/>
    <cellStyle name="Saída 2 3 9 12" xfId="36226"/>
    <cellStyle name="Saída 2 3 9 13" xfId="36227"/>
    <cellStyle name="Saída 2 3 9 2" xfId="36228"/>
    <cellStyle name="Saída 2 3 9 2 10" xfId="36229"/>
    <cellStyle name="Saída 2 3 9 2 10 2" xfId="36230"/>
    <cellStyle name="Saída 2 3 9 2 10 3" xfId="36231"/>
    <cellStyle name="Saída 2 3 9 2 10 4" xfId="36232"/>
    <cellStyle name="Saída 2 3 9 2 10 5" xfId="36233"/>
    <cellStyle name="Saída 2 3 9 2 11" xfId="36234"/>
    <cellStyle name="Saída 2 3 9 2 2" xfId="36235"/>
    <cellStyle name="Saída 2 3 9 2 2 2" xfId="36236"/>
    <cellStyle name="Saída 2 3 9 2 2 2 2" xfId="36237"/>
    <cellStyle name="Saída 2 3 9 2 2 2 3" xfId="36238"/>
    <cellStyle name="Saída 2 3 9 2 2 2 4" xfId="36239"/>
    <cellStyle name="Saída 2 3 9 2 2 2 5" xfId="36240"/>
    <cellStyle name="Saída 2 3 9 2 2 3" xfId="36241"/>
    <cellStyle name="Saída 2 3 9 2 2 3 2" xfId="36242"/>
    <cellStyle name="Saída 2 3 9 2 2 3 3" xfId="36243"/>
    <cellStyle name="Saída 2 3 9 2 2 3 4" xfId="36244"/>
    <cellStyle name="Saída 2 3 9 2 2 4" xfId="36245"/>
    <cellStyle name="Saída 2 3 9 2 2 4 2" xfId="36246"/>
    <cellStyle name="Saída 2 3 9 2 2 4 3" xfId="36247"/>
    <cellStyle name="Saída 2 3 9 2 2 4 4" xfId="36248"/>
    <cellStyle name="Saída 2 3 9 2 2 5" xfId="36249"/>
    <cellStyle name="Saída 2 3 9 2 2 5 2" xfId="36250"/>
    <cellStyle name="Saída 2 3 9 2 2 5 3" xfId="36251"/>
    <cellStyle name="Saída 2 3 9 2 2 5 4" xfId="36252"/>
    <cellStyle name="Saída 2 3 9 2 2 6" xfId="36253"/>
    <cellStyle name="Saída 2 3 9 2 3" xfId="36254"/>
    <cellStyle name="Saída 2 3 9 2 3 2" xfId="36255"/>
    <cellStyle name="Saída 2 3 9 2 3 2 2" xfId="36256"/>
    <cellStyle name="Saída 2 3 9 2 3 2 3" xfId="36257"/>
    <cellStyle name="Saída 2 3 9 2 3 3" xfId="36258"/>
    <cellStyle name="Saída 2 3 9 2 3 3 2" xfId="36259"/>
    <cellStyle name="Saída 2 3 9 2 3 3 3" xfId="36260"/>
    <cellStyle name="Saída 2 3 9 2 3 3 4" xfId="36261"/>
    <cellStyle name="Saída 2 3 9 2 3 3 5" xfId="36262"/>
    <cellStyle name="Saída 2 3 9 2 3 4" xfId="36263"/>
    <cellStyle name="Saída 2 3 9 2 3 4 2" xfId="36264"/>
    <cellStyle name="Saída 2 3 9 2 3 4 3" xfId="36265"/>
    <cellStyle name="Saída 2 3 9 2 3 4 4" xfId="36266"/>
    <cellStyle name="Saída 2 3 9 2 3 5" xfId="36267"/>
    <cellStyle name="Saída 2 3 9 2 3 5 2" xfId="36268"/>
    <cellStyle name="Saída 2 3 9 2 3 5 3" xfId="36269"/>
    <cellStyle name="Saída 2 3 9 2 3 5 4" xfId="36270"/>
    <cellStyle name="Saída 2 3 9 2 3 6" xfId="36271"/>
    <cellStyle name="Saída 2 3 9 2 4" xfId="36272"/>
    <cellStyle name="Saída 2 3 9 2 4 2" xfId="36273"/>
    <cellStyle name="Saída 2 3 9 2 4 2 2" xfId="36274"/>
    <cellStyle name="Saída 2 3 9 2 4 2 3" xfId="36275"/>
    <cellStyle name="Saída 2 3 9 2 4 2 4" xfId="36276"/>
    <cellStyle name="Saída 2 3 9 2 4 2 5" xfId="36277"/>
    <cellStyle name="Saída 2 3 9 2 4 3" xfId="36278"/>
    <cellStyle name="Saída 2 3 9 2 4 3 2" xfId="36279"/>
    <cellStyle name="Saída 2 3 9 2 4 3 3" xfId="36280"/>
    <cellStyle name="Saída 2 3 9 2 4 3 4" xfId="36281"/>
    <cellStyle name="Saída 2 3 9 2 4 3 5" xfId="36282"/>
    <cellStyle name="Saída 2 3 9 2 4 4" xfId="36283"/>
    <cellStyle name="Saída 2 3 9 2 5" xfId="36284"/>
    <cellStyle name="Saída 2 3 9 2 5 2" xfId="36285"/>
    <cellStyle name="Saída 2 3 9 2 5 2 2" xfId="36286"/>
    <cellStyle name="Saída 2 3 9 2 5 2 3" xfId="36287"/>
    <cellStyle name="Saída 2 3 9 2 5 2 4" xfId="36288"/>
    <cellStyle name="Saída 2 3 9 2 5 2 5" xfId="36289"/>
    <cellStyle name="Saída 2 3 9 2 5 3" xfId="36290"/>
    <cellStyle name="Saída 2 3 9 2 5 3 2" xfId="36291"/>
    <cellStyle name="Saída 2 3 9 2 5 3 3" xfId="36292"/>
    <cellStyle name="Saída 2 3 9 2 5 3 4" xfId="36293"/>
    <cellStyle name="Saída 2 3 9 2 5 3 5" xfId="36294"/>
    <cellStyle name="Saída 2 3 9 2 5 4" xfId="36295"/>
    <cellStyle name="Saída 2 3 9 2 6" xfId="36296"/>
    <cellStyle name="Saída 2 3 9 2 6 2" xfId="36297"/>
    <cellStyle name="Saída 2 3 9 2 6 2 2" xfId="36298"/>
    <cellStyle name="Saída 2 3 9 2 6 2 3" xfId="36299"/>
    <cellStyle name="Saída 2 3 9 2 6 2 4" xfId="36300"/>
    <cellStyle name="Saída 2 3 9 2 6 2 5" xfId="36301"/>
    <cellStyle name="Saída 2 3 9 2 6 3" xfId="36302"/>
    <cellStyle name="Saída 2 3 9 2 6 3 2" xfId="36303"/>
    <cellStyle name="Saída 2 3 9 2 6 3 3" xfId="36304"/>
    <cellStyle name="Saída 2 3 9 2 6 3 4" xfId="36305"/>
    <cellStyle name="Saída 2 3 9 2 6 3 5" xfId="36306"/>
    <cellStyle name="Saída 2 3 9 2 6 4" xfId="36307"/>
    <cellStyle name="Saída 2 3 9 2 7" xfId="36308"/>
    <cellStyle name="Saída 2 3 9 2 7 2" xfId="36309"/>
    <cellStyle name="Saída 2 3 9 2 7 3" xfId="36310"/>
    <cellStyle name="Saída 2 3 9 2 7 4" xfId="36311"/>
    <cellStyle name="Saída 2 3 9 2 8" xfId="36312"/>
    <cellStyle name="Saída 2 3 9 2 8 2" xfId="36313"/>
    <cellStyle name="Saída 2 3 9 2 8 3" xfId="36314"/>
    <cellStyle name="Saída 2 3 9 2 8 4" xfId="36315"/>
    <cellStyle name="Saída 2 3 9 2 8 5" xfId="36316"/>
    <cellStyle name="Saída 2 3 9 2 9" xfId="36317"/>
    <cellStyle name="Saída 2 3 9 2 9 2" xfId="36318"/>
    <cellStyle name="Saída 2 3 9 2 9 3" xfId="36319"/>
    <cellStyle name="Saída 2 3 9 2 9 4" xfId="36320"/>
    <cellStyle name="Saída 2 3 9 2 9 5" xfId="36321"/>
    <cellStyle name="Saída 2 3 9 3" xfId="36322"/>
    <cellStyle name="Saída 2 3 9 3 2" xfId="36323"/>
    <cellStyle name="Saída 2 3 9 3 2 2" xfId="36324"/>
    <cellStyle name="Saída 2 3 9 3 2 3" xfId="36325"/>
    <cellStyle name="Saída 2 3 9 3 3" xfId="36326"/>
    <cellStyle name="Saída 2 3 9 3 3 2" xfId="36327"/>
    <cellStyle name="Saída 2 3 9 3 3 3" xfId="36328"/>
    <cellStyle name="Saída 2 3 9 3 3 4" xfId="36329"/>
    <cellStyle name="Saída 2 3 9 3 3 5" xfId="36330"/>
    <cellStyle name="Saída 2 3 9 3 4" xfId="36331"/>
    <cellStyle name="Saída 2 3 9 3 4 2" xfId="36332"/>
    <cellStyle name="Saída 2 3 9 3 4 3" xfId="36333"/>
    <cellStyle name="Saída 2 3 9 3 4 4" xfId="36334"/>
    <cellStyle name="Saída 2 3 9 3 5" xfId="36335"/>
    <cellStyle name="Saída 2 3 9 3 5 2" xfId="36336"/>
    <cellStyle name="Saída 2 3 9 3 5 3" xfId="36337"/>
    <cellStyle name="Saída 2 3 9 3 5 4" xfId="36338"/>
    <cellStyle name="Saída 2 3 9 3 6" xfId="36339"/>
    <cellStyle name="Saída 2 3 9 4" xfId="36340"/>
    <cellStyle name="Saída 2 3 9 4 2" xfId="36341"/>
    <cellStyle name="Saída 2 3 9 4 2 2" xfId="36342"/>
    <cellStyle name="Saída 2 3 9 4 2 3" xfId="36343"/>
    <cellStyle name="Saída 2 3 9 4 2 4" xfId="36344"/>
    <cellStyle name="Saída 2 3 9 4 2 5" xfId="36345"/>
    <cellStyle name="Saída 2 3 9 4 3" xfId="36346"/>
    <cellStyle name="Saída 2 3 9 4 3 2" xfId="36347"/>
    <cellStyle name="Saída 2 3 9 4 3 3" xfId="36348"/>
    <cellStyle name="Saída 2 3 9 4 3 4" xfId="36349"/>
    <cellStyle name="Saída 2 3 9 4 3 5" xfId="36350"/>
    <cellStyle name="Saída 2 3 9 4 4" xfId="36351"/>
    <cellStyle name="Saída 2 3 9 5" xfId="36352"/>
    <cellStyle name="Saída 2 3 9 5 2" xfId="36353"/>
    <cellStyle name="Saída 2 3 9 5 2 2" xfId="36354"/>
    <cellStyle name="Saída 2 3 9 5 2 3" xfId="36355"/>
    <cellStyle name="Saída 2 3 9 5 2 4" xfId="36356"/>
    <cellStyle name="Saída 2 3 9 5 2 5" xfId="36357"/>
    <cellStyle name="Saída 2 3 9 5 3" xfId="36358"/>
    <cellStyle name="Saída 2 3 9 5 3 2" xfId="36359"/>
    <cellStyle name="Saída 2 3 9 5 3 3" xfId="36360"/>
    <cellStyle name="Saída 2 3 9 5 3 4" xfId="36361"/>
    <cellStyle name="Saída 2 3 9 5 3 5" xfId="36362"/>
    <cellStyle name="Saída 2 3 9 5 4" xfId="36363"/>
    <cellStyle name="Saída 2 3 9 6" xfId="36364"/>
    <cellStyle name="Saída 2 3 9 6 2" xfId="36365"/>
    <cellStyle name="Saída 2 3 9 6 2 2" xfId="36366"/>
    <cellStyle name="Saída 2 3 9 6 2 3" xfId="36367"/>
    <cellStyle name="Saída 2 3 9 6 2 4" xfId="36368"/>
    <cellStyle name="Saída 2 3 9 6 2 5" xfId="36369"/>
    <cellStyle name="Saída 2 3 9 6 3" xfId="36370"/>
    <cellStyle name="Saída 2 3 9 6 3 2" xfId="36371"/>
    <cellStyle name="Saída 2 3 9 6 3 3" xfId="36372"/>
    <cellStyle name="Saída 2 3 9 6 3 4" xfId="36373"/>
    <cellStyle name="Saída 2 3 9 6 3 5" xfId="36374"/>
    <cellStyle name="Saída 2 3 9 6 4" xfId="36375"/>
    <cellStyle name="Saída 2 3 9 7" xfId="36376"/>
    <cellStyle name="Saída 2 3 9 7 2" xfId="36377"/>
    <cellStyle name="Saída 2 3 9 7 2 2" xfId="36378"/>
    <cellStyle name="Saída 2 3 9 7 2 3" xfId="36379"/>
    <cellStyle name="Saída 2 3 9 7 2 4" xfId="36380"/>
    <cellStyle name="Saída 2 3 9 7 2 5" xfId="36381"/>
    <cellStyle name="Saída 2 3 9 7 3" xfId="36382"/>
    <cellStyle name="Saída 2 3 9 7 3 2" xfId="36383"/>
    <cellStyle name="Saída 2 3 9 7 3 3" xfId="36384"/>
    <cellStyle name="Saída 2 3 9 7 3 4" xfId="36385"/>
    <cellStyle name="Saída 2 3 9 7 3 5" xfId="36386"/>
    <cellStyle name="Saída 2 3 9 7 4" xfId="36387"/>
    <cellStyle name="Saída 2 3 9 8" xfId="36388"/>
    <cellStyle name="Saída 2 3 9 8 2" xfId="36389"/>
    <cellStyle name="Saída 2 3 9 8 2 2" xfId="36390"/>
    <cellStyle name="Saída 2 3 9 8 2 3" xfId="36391"/>
    <cellStyle name="Saída 2 3 9 8 2 4" xfId="36392"/>
    <cellStyle name="Saída 2 3 9 8 3" xfId="36393"/>
    <cellStyle name="Saída 2 3 9 8 4" xfId="36394"/>
    <cellStyle name="Saída 2 3 9 9" xfId="36395"/>
    <cellStyle name="Saída 2 3_CÁLCULO DE HORAS - tabela MARÇO 2014" xfId="36396"/>
    <cellStyle name="Saída 2 4" xfId="36397"/>
    <cellStyle name="Saída 2 4 10" xfId="36398"/>
    <cellStyle name="Saída 2 4 10 10" xfId="36399"/>
    <cellStyle name="Saída 2 4 10 2" xfId="36400"/>
    <cellStyle name="Saída 2 4 10 2 2" xfId="36401"/>
    <cellStyle name="Saída 2 4 10 2 2 2" xfId="36402"/>
    <cellStyle name="Saída 2 4 10 2 2 3" xfId="36403"/>
    <cellStyle name="Saída 2 4 10 2 3" xfId="36404"/>
    <cellStyle name="Saída 2 4 10 2 3 2" xfId="36405"/>
    <cellStyle name="Saída 2 4 10 2 3 3" xfId="36406"/>
    <cellStyle name="Saída 2 4 10 2 3 4" xfId="36407"/>
    <cellStyle name="Saída 2 4 10 2 3 5" xfId="36408"/>
    <cellStyle name="Saída 2 4 10 2 4" xfId="36409"/>
    <cellStyle name="Saída 2 4 10 2 4 2" xfId="36410"/>
    <cellStyle name="Saída 2 4 10 2 4 3" xfId="36411"/>
    <cellStyle name="Saída 2 4 10 2 4 4" xfId="36412"/>
    <cellStyle name="Saída 2 4 10 2 5" xfId="36413"/>
    <cellStyle name="Saída 2 4 10 2 5 2" xfId="36414"/>
    <cellStyle name="Saída 2 4 10 2 5 3" xfId="36415"/>
    <cellStyle name="Saída 2 4 10 2 5 4" xfId="36416"/>
    <cellStyle name="Saída 2 4 10 2 6" xfId="36417"/>
    <cellStyle name="Saída 2 4 10 3" xfId="36418"/>
    <cellStyle name="Saída 2 4 10 3 2" xfId="36419"/>
    <cellStyle name="Saída 2 4 10 3 2 2" xfId="36420"/>
    <cellStyle name="Saída 2 4 10 3 2 3" xfId="36421"/>
    <cellStyle name="Saída 2 4 10 3 2 4" xfId="36422"/>
    <cellStyle name="Saída 2 4 10 3 2 5" xfId="36423"/>
    <cellStyle name="Saída 2 4 10 3 3" xfId="36424"/>
    <cellStyle name="Saída 2 4 10 3 3 2" xfId="36425"/>
    <cellStyle name="Saída 2 4 10 3 3 3" xfId="36426"/>
    <cellStyle name="Saída 2 4 10 3 3 4" xfId="36427"/>
    <cellStyle name="Saída 2 4 10 3 3 5" xfId="36428"/>
    <cellStyle name="Saída 2 4 10 3 4" xfId="36429"/>
    <cellStyle name="Saída 2 4 10 4" xfId="36430"/>
    <cellStyle name="Saída 2 4 10 4 2" xfId="36431"/>
    <cellStyle name="Saída 2 4 10 4 2 2" xfId="36432"/>
    <cellStyle name="Saída 2 4 10 4 2 3" xfId="36433"/>
    <cellStyle name="Saída 2 4 10 4 2 4" xfId="36434"/>
    <cellStyle name="Saída 2 4 10 4 2 5" xfId="36435"/>
    <cellStyle name="Saída 2 4 10 4 3" xfId="36436"/>
    <cellStyle name="Saída 2 4 10 4 3 2" xfId="36437"/>
    <cellStyle name="Saída 2 4 10 4 3 3" xfId="36438"/>
    <cellStyle name="Saída 2 4 10 4 3 4" xfId="36439"/>
    <cellStyle name="Saída 2 4 10 4 3 5" xfId="36440"/>
    <cellStyle name="Saída 2 4 10 4 4" xfId="36441"/>
    <cellStyle name="Saída 2 4 10 5" xfId="36442"/>
    <cellStyle name="Saída 2 4 10 5 2" xfId="36443"/>
    <cellStyle name="Saída 2 4 10 5 2 2" xfId="36444"/>
    <cellStyle name="Saída 2 4 10 5 2 3" xfId="36445"/>
    <cellStyle name="Saída 2 4 10 5 2 4" xfId="36446"/>
    <cellStyle name="Saída 2 4 10 5 2 5" xfId="36447"/>
    <cellStyle name="Saída 2 4 10 5 3" xfId="36448"/>
    <cellStyle name="Saída 2 4 10 5 3 2" xfId="36449"/>
    <cellStyle name="Saída 2 4 10 5 3 3" xfId="36450"/>
    <cellStyle name="Saída 2 4 10 5 3 4" xfId="36451"/>
    <cellStyle name="Saída 2 4 10 5 3 5" xfId="36452"/>
    <cellStyle name="Saída 2 4 10 5 4" xfId="36453"/>
    <cellStyle name="Saída 2 4 10 6" xfId="36454"/>
    <cellStyle name="Saída 2 4 10 6 2" xfId="36455"/>
    <cellStyle name="Saída 2 4 10 6 2 2" xfId="36456"/>
    <cellStyle name="Saída 2 4 10 6 2 3" xfId="36457"/>
    <cellStyle name="Saída 2 4 10 6 2 4" xfId="36458"/>
    <cellStyle name="Saída 2 4 10 6 3" xfId="36459"/>
    <cellStyle name="Saída 2 4 10 6 4" xfId="36460"/>
    <cellStyle name="Saída 2 4 10 7" xfId="36461"/>
    <cellStyle name="Saída 2 4 10 7 2" xfId="36462"/>
    <cellStyle name="Saída 2 4 10 7 3" xfId="36463"/>
    <cellStyle name="Saída 2 4 10 7 4" xfId="36464"/>
    <cellStyle name="Saída 2 4 10 7 5" xfId="36465"/>
    <cellStyle name="Saída 2 4 10 8" xfId="36466"/>
    <cellStyle name="Saída 2 4 10 9" xfId="36467"/>
    <cellStyle name="Saída 2 4 11" xfId="36468"/>
    <cellStyle name="Saída 2 4 11 2" xfId="36469"/>
    <cellStyle name="Saída 2 4 11 2 2" xfId="36470"/>
    <cellStyle name="Saída 2 4 11 2 3" xfId="36471"/>
    <cellStyle name="Saída 2 4 11 3" xfId="36472"/>
    <cellStyle name="Saída 2 4 11 3 2" xfId="36473"/>
    <cellStyle name="Saída 2 4 11 3 3" xfId="36474"/>
    <cellStyle name="Saída 2 4 11 3 4" xfId="36475"/>
    <cellStyle name="Saída 2 4 11 3 5" xfId="36476"/>
    <cellStyle name="Saída 2 4 11 4" xfId="36477"/>
    <cellStyle name="Saída 2 4 11 4 2" xfId="36478"/>
    <cellStyle name="Saída 2 4 11 4 3" xfId="36479"/>
    <cellStyle name="Saída 2 4 11 4 4" xfId="36480"/>
    <cellStyle name="Saída 2 4 11 5" xfId="36481"/>
    <cellStyle name="Saída 2 4 11 5 2" xfId="36482"/>
    <cellStyle name="Saída 2 4 11 5 3" xfId="36483"/>
    <cellStyle name="Saída 2 4 11 5 4" xfId="36484"/>
    <cellStyle name="Saída 2 4 11 6" xfId="36485"/>
    <cellStyle name="Saída 2 4 12" xfId="36486"/>
    <cellStyle name="Saída 2 4 12 2" xfId="36487"/>
    <cellStyle name="Saída 2 4 12 2 2" xfId="36488"/>
    <cellStyle name="Saída 2 4 12 2 3" xfId="36489"/>
    <cellStyle name="Saída 2 4 12 2 4" xfId="36490"/>
    <cellStyle name="Saída 2 4 12 2 5" xfId="36491"/>
    <cellStyle name="Saída 2 4 12 3" xfId="36492"/>
    <cellStyle name="Saída 2 4 12 3 2" xfId="36493"/>
    <cellStyle name="Saída 2 4 12 3 3" xfId="36494"/>
    <cellStyle name="Saída 2 4 12 3 4" xfId="36495"/>
    <cellStyle name="Saída 2 4 12 3 5" xfId="36496"/>
    <cellStyle name="Saída 2 4 12 4" xfId="36497"/>
    <cellStyle name="Saída 2 4 13" xfId="36498"/>
    <cellStyle name="Saída 2 4 13 2" xfId="36499"/>
    <cellStyle name="Saída 2 4 13 2 2" xfId="36500"/>
    <cellStyle name="Saída 2 4 13 2 3" xfId="36501"/>
    <cellStyle name="Saída 2 4 13 2 4" xfId="36502"/>
    <cellStyle name="Saída 2 4 13 2 5" xfId="36503"/>
    <cellStyle name="Saída 2 4 13 3" xfId="36504"/>
    <cellStyle name="Saída 2 4 13 3 2" xfId="36505"/>
    <cellStyle name="Saída 2 4 13 3 3" xfId="36506"/>
    <cellStyle name="Saída 2 4 13 3 4" xfId="36507"/>
    <cellStyle name="Saída 2 4 13 3 5" xfId="36508"/>
    <cellStyle name="Saída 2 4 13 4" xfId="36509"/>
    <cellStyle name="Saída 2 4 14" xfId="36510"/>
    <cellStyle name="Saída 2 4 14 2" xfId="36511"/>
    <cellStyle name="Saída 2 4 14 2 2" xfId="36512"/>
    <cellStyle name="Saída 2 4 14 2 3" xfId="36513"/>
    <cellStyle name="Saída 2 4 14 2 4" xfId="36514"/>
    <cellStyle name="Saída 2 4 14 2 5" xfId="36515"/>
    <cellStyle name="Saída 2 4 14 3" xfId="36516"/>
    <cellStyle name="Saída 2 4 14 3 2" xfId="36517"/>
    <cellStyle name="Saída 2 4 14 3 3" xfId="36518"/>
    <cellStyle name="Saída 2 4 14 3 4" xfId="36519"/>
    <cellStyle name="Saída 2 4 14 3 5" xfId="36520"/>
    <cellStyle name="Saída 2 4 14 4" xfId="36521"/>
    <cellStyle name="Saída 2 4 15" xfId="36522"/>
    <cellStyle name="Saída 2 4 15 2" xfId="36523"/>
    <cellStyle name="Saída 2 4 15 2 2" xfId="36524"/>
    <cellStyle name="Saída 2 4 15 2 3" xfId="36525"/>
    <cellStyle name="Saída 2 4 15 2 4" xfId="36526"/>
    <cellStyle name="Saída 2 4 15 2 5" xfId="36527"/>
    <cellStyle name="Saída 2 4 15 3" xfId="36528"/>
    <cellStyle name="Saída 2 4 15 4" xfId="36529"/>
    <cellStyle name="Saída 2 4 16" xfId="36530"/>
    <cellStyle name="Saída 2 4 16 2" xfId="36531"/>
    <cellStyle name="Saída 2 4 16 3" xfId="36532"/>
    <cellStyle name="Saída 2 4 16 4" xfId="36533"/>
    <cellStyle name="Saída 2 4 17" xfId="36534"/>
    <cellStyle name="Saída 2 4 18" xfId="36535"/>
    <cellStyle name="Saída 2 4 19" xfId="36536"/>
    <cellStyle name="Saída 2 4 2" xfId="36537"/>
    <cellStyle name="Saída 2 4 2 10" xfId="36538"/>
    <cellStyle name="Saída 2 4 2 11" xfId="36539"/>
    <cellStyle name="Saída 2 4 2 12" xfId="36540"/>
    <cellStyle name="Saída 2 4 2 13" xfId="36541"/>
    <cellStyle name="Saída 2 4 2 2" xfId="36542"/>
    <cellStyle name="Saída 2 4 2 2 10" xfId="36543"/>
    <cellStyle name="Saída 2 4 2 2 10 2" xfId="36544"/>
    <cellStyle name="Saída 2 4 2 2 10 3" xfId="36545"/>
    <cellStyle name="Saída 2 4 2 2 10 4" xfId="36546"/>
    <cellStyle name="Saída 2 4 2 2 10 5" xfId="36547"/>
    <cellStyle name="Saída 2 4 2 2 11" xfId="36548"/>
    <cellStyle name="Saída 2 4 2 2 2" xfId="36549"/>
    <cellStyle name="Saída 2 4 2 2 2 2" xfId="36550"/>
    <cellStyle name="Saída 2 4 2 2 2 2 2" xfId="36551"/>
    <cellStyle name="Saída 2 4 2 2 2 2 3" xfId="36552"/>
    <cellStyle name="Saída 2 4 2 2 2 2 4" xfId="36553"/>
    <cellStyle name="Saída 2 4 2 2 2 2 5" xfId="36554"/>
    <cellStyle name="Saída 2 4 2 2 2 3" xfId="36555"/>
    <cellStyle name="Saída 2 4 2 2 2 3 2" xfId="36556"/>
    <cellStyle name="Saída 2 4 2 2 2 3 3" xfId="36557"/>
    <cellStyle name="Saída 2 4 2 2 2 3 4" xfId="36558"/>
    <cellStyle name="Saída 2 4 2 2 2 4" xfId="36559"/>
    <cellStyle name="Saída 2 4 2 2 2 4 2" xfId="36560"/>
    <cellStyle name="Saída 2 4 2 2 2 4 3" xfId="36561"/>
    <cellStyle name="Saída 2 4 2 2 2 4 4" xfId="36562"/>
    <cellStyle name="Saída 2 4 2 2 2 5" xfId="36563"/>
    <cellStyle name="Saída 2 4 2 2 2 5 2" xfId="36564"/>
    <cellStyle name="Saída 2 4 2 2 2 5 3" xfId="36565"/>
    <cellStyle name="Saída 2 4 2 2 2 5 4" xfId="36566"/>
    <cellStyle name="Saída 2 4 2 2 2 6" xfId="36567"/>
    <cellStyle name="Saída 2 4 2 2 3" xfId="36568"/>
    <cellStyle name="Saída 2 4 2 2 3 2" xfId="36569"/>
    <cellStyle name="Saída 2 4 2 2 3 2 2" xfId="36570"/>
    <cellStyle name="Saída 2 4 2 2 3 2 3" xfId="36571"/>
    <cellStyle name="Saída 2 4 2 2 3 3" xfId="36572"/>
    <cellStyle name="Saída 2 4 2 2 3 3 2" xfId="36573"/>
    <cellStyle name="Saída 2 4 2 2 3 3 3" xfId="36574"/>
    <cellStyle name="Saída 2 4 2 2 3 3 4" xfId="36575"/>
    <cellStyle name="Saída 2 4 2 2 3 3 5" xfId="36576"/>
    <cellStyle name="Saída 2 4 2 2 3 4" xfId="36577"/>
    <cellStyle name="Saída 2 4 2 2 3 4 2" xfId="36578"/>
    <cellStyle name="Saída 2 4 2 2 3 4 3" xfId="36579"/>
    <cellStyle name="Saída 2 4 2 2 3 4 4" xfId="36580"/>
    <cellStyle name="Saída 2 4 2 2 3 5" xfId="36581"/>
    <cellStyle name="Saída 2 4 2 2 3 5 2" xfId="36582"/>
    <cellStyle name="Saída 2 4 2 2 3 5 3" xfId="36583"/>
    <cellStyle name="Saída 2 4 2 2 3 5 4" xfId="36584"/>
    <cellStyle name="Saída 2 4 2 2 3 6" xfId="36585"/>
    <cellStyle name="Saída 2 4 2 2 4" xfId="36586"/>
    <cellStyle name="Saída 2 4 2 2 4 2" xfId="36587"/>
    <cellStyle name="Saída 2 4 2 2 4 2 2" xfId="36588"/>
    <cellStyle name="Saída 2 4 2 2 4 2 3" xfId="36589"/>
    <cellStyle name="Saída 2 4 2 2 4 2 4" xfId="36590"/>
    <cellStyle name="Saída 2 4 2 2 4 2 5" xfId="36591"/>
    <cellStyle name="Saída 2 4 2 2 4 3" xfId="36592"/>
    <cellStyle name="Saída 2 4 2 2 4 3 2" xfId="36593"/>
    <cellStyle name="Saída 2 4 2 2 4 3 3" xfId="36594"/>
    <cellStyle name="Saída 2 4 2 2 4 3 4" xfId="36595"/>
    <cellStyle name="Saída 2 4 2 2 4 3 5" xfId="36596"/>
    <cellStyle name="Saída 2 4 2 2 4 4" xfId="36597"/>
    <cellStyle name="Saída 2 4 2 2 5" xfId="36598"/>
    <cellStyle name="Saída 2 4 2 2 5 2" xfId="36599"/>
    <cellStyle name="Saída 2 4 2 2 5 2 2" xfId="36600"/>
    <cellStyle name="Saída 2 4 2 2 5 2 3" xfId="36601"/>
    <cellStyle name="Saída 2 4 2 2 5 2 4" xfId="36602"/>
    <cellStyle name="Saída 2 4 2 2 5 2 5" xfId="36603"/>
    <cellStyle name="Saída 2 4 2 2 5 3" xfId="36604"/>
    <cellStyle name="Saída 2 4 2 2 5 3 2" xfId="36605"/>
    <cellStyle name="Saída 2 4 2 2 5 3 3" xfId="36606"/>
    <cellStyle name="Saída 2 4 2 2 5 3 4" xfId="36607"/>
    <cellStyle name="Saída 2 4 2 2 5 3 5" xfId="36608"/>
    <cellStyle name="Saída 2 4 2 2 5 4" xfId="36609"/>
    <cellStyle name="Saída 2 4 2 2 6" xfId="36610"/>
    <cellStyle name="Saída 2 4 2 2 6 2" xfId="36611"/>
    <cellStyle name="Saída 2 4 2 2 6 2 2" xfId="36612"/>
    <cellStyle name="Saída 2 4 2 2 6 2 3" xfId="36613"/>
    <cellStyle name="Saída 2 4 2 2 6 2 4" xfId="36614"/>
    <cellStyle name="Saída 2 4 2 2 6 2 5" xfId="36615"/>
    <cellStyle name="Saída 2 4 2 2 6 3" xfId="36616"/>
    <cellStyle name="Saída 2 4 2 2 6 3 2" xfId="36617"/>
    <cellStyle name="Saída 2 4 2 2 6 3 3" xfId="36618"/>
    <cellStyle name="Saída 2 4 2 2 6 3 4" xfId="36619"/>
    <cellStyle name="Saída 2 4 2 2 6 3 5" xfId="36620"/>
    <cellStyle name="Saída 2 4 2 2 6 4" xfId="36621"/>
    <cellStyle name="Saída 2 4 2 2 7" xfId="36622"/>
    <cellStyle name="Saída 2 4 2 2 7 2" xfId="36623"/>
    <cellStyle name="Saída 2 4 2 2 7 3" xfId="36624"/>
    <cellStyle name="Saída 2 4 2 2 7 4" xfId="36625"/>
    <cellStyle name="Saída 2 4 2 2 8" xfId="36626"/>
    <cellStyle name="Saída 2 4 2 2 8 2" xfId="36627"/>
    <cellStyle name="Saída 2 4 2 2 8 3" xfId="36628"/>
    <cellStyle name="Saída 2 4 2 2 8 4" xfId="36629"/>
    <cellStyle name="Saída 2 4 2 2 8 5" xfId="36630"/>
    <cellStyle name="Saída 2 4 2 2 9" xfId="36631"/>
    <cellStyle name="Saída 2 4 2 2 9 2" xfId="36632"/>
    <cellStyle name="Saída 2 4 2 2 9 3" xfId="36633"/>
    <cellStyle name="Saída 2 4 2 2 9 4" xfId="36634"/>
    <cellStyle name="Saída 2 4 2 2 9 5" xfId="36635"/>
    <cellStyle name="Saída 2 4 2 3" xfId="36636"/>
    <cellStyle name="Saída 2 4 2 3 2" xfId="36637"/>
    <cellStyle name="Saída 2 4 2 3 2 2" xfId="36638"/>
    <cellStyle name="Saída 2 4 2 3 2 3" xfId="36639"/>
    <cellStyle name="Saída 2 4 2 3 3" xfId="36640"/>
    <cellStyle name="Saída 2 4 2 3 3 2" xfId="36641"/>
    <cellStyle name="Saída 2 4 2 3 3 3" xfId="36642"/>
    <cellStyle name="Saída 2 4 2 3 3 4" xfId="36643"/>
    <cellStyle name="Saída 2 4 2 3 3 5" xfId="36644"/>
    <cellStyle name="Saída 2 4 2 3 4" xfId="36645"/>
    <cellStyle name="Saída 2 4 2 3 4 2" xfId="36646"/>
    <cellStyle name="Saída 2 4 2 3 4 3" xfId="36647"/>
    <cellStyle name="Saída 2 4 2 3 4 4" xfId="36648"/>
    <cellStyle name="Saída 2 4 2 3 5" xfId="36649"/>
    <cellStyle name="Saída 2 4 2 3 5 2" xfId="36650"/>
    <cellStyle name="Saída 2 4 2 3 5 3" xfId="36651"/>
    <cellStyle name="Saída 2 4 2 3 5 4" xfId="36652"/>
    <cellStyle name="Saída 2 4 2 3 6" xfId="36653"/>
    <cellStyle name="Saída 2 4 2 4" xfId="36654"/>
    <cellStyle name="Saída 2 4 2 4 2" xfId="36655"/>
    <cellStyle name="Saída 2 4 2 4 2 2" xfId="36656"/>
    <cellStyle name="Saída 2 4 2 4 2 3" xfId="36657"/>
    <cellStyle name="Saída 2 4 2 4 3" xfId="36658"/>
    <cellStyle name="Saída 2 4 2 4 3 2" xfId="36659"/>
    <cellStyle name="Saída 2 4 2 4 3 3" xfId="36660"/>
    <cellStyle name="Saída 2 4 2 4 3 4" xfId="36661"/>
    <cellStyle name="Saída 2 4 2 4 3 5" xfId="36662"/>
    <cellStyle name="Saída 2 4 2 4 4" xfId="36663"/>
    <cellStyle name="Saída 2 4 2 4 4 2" xfId="36664"/>
    <cellStyle name="Saída 2 4 2 4 4 3" xfId="36665"/>
    <cellStyle name="Saída 2 4 2 4 4 4" xfId="36666"/>
    <cellStyle name="Saída 2 4 2 4 5" xfId="36667"/>
    <cellStyle name="Saída 2 4 2 4 5 2" xfId="36668"/>
    <cellStyle name="Saída 2 4 2 4 5 3" xfId="36669"/>
    <cellStyle name="Saída 2 4 2 4 5 4" xfId="36670"/>
    <cellStyle name="Saída 2 4 2 4 6" xfId="36671"/>
    <cellStyle name="Saída 2 4 2 5" xfId="36672"/>
    <cellStyle name="Saída 2 4 2 5 2" xfId="36673"/>
    <cellStyle name="Saída 2 4 2 5 2 2" xfId="36674"/>
    <cellStyle name="Saída 2 4 2 5 2 3" xfId="36675"/>
    <cellStyle name="Saída 2 4 2 5 2 4" xfId="36676"/>
    <cellStyle name="Saída 2 4 2 5 2 5" xfId="36677"/>
    <cellStyle name="Saída 2 4 2 5 3" xfId="36678"/>
    <cellStyle name="Saída 2 4 2 5 3 2" xfId="36679"/>
    <cellStyle name="Saída 2 4 2 5 3 3" xfId="36680"/>
    <cellStyle name="Saída 2 4 2 5 3 4" xfId="36681"/>
    <cellStyle name="Saída 2 4 2 5 3 5" xfId="36682"/>
    <cellStyle name="Saída 2 4 2 5 4" xfId="36683"/>
    <cellStyle name="Saída 2 4 2 6" xfId="36684"/>
    <cellStyle name="Saída 2 4 2 6 2" xfId="36685"/>
    <cellStyle name="Saída 2 4 2 6 2 2" xfId="36686"/>
    <cellStyle name="Saída 2 4 2 6 2 3" xfId="36687"/>
    <cellStyle name="Saída 2 4 2 6 2 4" xfId="36688"/>
    <cellStyle name="Saída 2 4 2 6 2 5" xfId="36689"/>
    <cellStyle name="Saída 2 4 2 6 3" xfId="36690"/>
    <cellStyle name="Saída 2 4 2 6 3 2" xfId="36691"/>
    <cellStyle name="Saída 2 4 2 6 3 3" xfId="36692"/>
    <cellStyle name="Saída 2 4 2 6 3 4" xfId="36693"/>
    <cellStyle name="Saída 2 4 2 6 3 5" xfId="36694"/>
    <cellStyle name="Saída 2 4 2 6 4" xfId="36695"/>
    <cellStyle name="Saída 2 4 2 7" xfId="36696"/>
    <cellStyle name="Saída 2 4 2 7 2" xfId="36697"/>
    <cellStyle name="Saída 2 4 2 7 2 2" xfId="36698"/>
    <cellStyle name="Saída 2 4 2 7 2 3" xfId="36699"/>
    <cellStyle name="Saída 2 4 2 7 2 4" xfId="36700"/>
    <cellStyle name="Saída 2 4 2 7 2 5" xfId="36701"/>
    <cellStyle name="Saída 2 4 2 7 3" xfId="36702"/>
    <cellStyle name="Saída 2 4 2 7 3 2" xfId="36703"/>
    <cellStyle name="Saída 2 4 2 7 3 3" xfId="36704"/>
    <cellStyle name="Saída 2 4 2 7 3 4" xfId="36705"/>
    <cellStyle name="Saída 2 4 2 7 3 5" xfId="36706"/>
    <cellStyle name="Saída 2 4 2 7 4" xfId="36707"/>
    <cellStyle name="Saída 2 4 2 8" xfId="36708"/>
    <cellStyle name="Saída 2 4 2 8 2" xfId="36709"/>
    <cellStyle name="Saída 2 4 2 8 2 2" xfId="36710"/>
    <cellStyle name="Saída 2 4 2 8 2 3" xfId="36711"/>
    <cellStyle name="Saída 2 4 2 8 2 4" xfId="36712"/>
    <cellStyle name="Saída 2 4 2 8 3" xfId="36713"/>
    <cellStyle name="Saída 2 4 2 8 4" xfId="36714"/>
    <cellStyle name="Saída 2 4 2 9" xfId="36715"/>
    <cellStyle name="Saída 2 4 20" xfId="36716"/>
    <cellStyle name="Saída 2 4 21" xfId="36717"/>
    <cellStyle name="Saída 2 4 22" xfId="36718"/>
    <cellStyle name="Saída 2 4 3" xfId="36719"/>
    <cellStyle name="Saída 2 4 3 10" xfId="36720"/>
    <cellStyle name="Saída 2 4 3 11" xfId="36721"/>
    <cellStyle name="Saída 2 4 3 12" xfId="36722"/>
    <cellStyle name="Saída 2 4 3 13" xfId="36723"/>
    <cellStyle name="Saída 2 4 3 2" xfId="36724"/>
    <cellStyle name="Saída 2 4 3 2 10" xfId="36725"/>
    <cellStyle name="Saída 2 4 3 2 10 2" xfId="36726"/>
    <cellStyle name="Saída 2 4 3 2 10 3" xfId="36727"/>
    <cellStyle name="Saída 2 4 3 2 10 4" xfId="36728"/>
    <cellStyle name="Saída 2 4 3 2 10 5" xfId="36729"/>
    <cellStyle name="Saída 2 4 3 2 11" xfId="36730"/>
    <cellStyle name="Saída 2 4 3 2 2" xfId="36731"/>
    <cellStyle name="Saída 2 4 3 2 2 2" xfId="36732"/>
    <cellStyle name="Saída 2 4 3 2 2 2 2" xfId="36733"/>
    <cellStyle name="Saída 2 4 3 2 2 2 3" xfId="36734"/>
    <cellStyle name="Saída 2 4 3 2 2 2 4" xfId="36735"/>
    <cellStyle name="Saída 2 4 3 2 2 2 5" xfId="36736"/>
    <cellStyle name="Saída 2 4 3 2 2 3" xfId="36737"/>
    <cellStyle name="Saída 2 4 3 2 2 3 2" xfId="36738"/>
    <cellStyle name="Saída 2 4 3 2 2 3 3" xfId="36739"/>
    <cellStyle name="Saída 2 4 3 2 2 3 4" xfId="36740"/>
    <cellStyle name="Saída 2 4 3 2 2 4" xfId="36741"/>
    <cellStyle name="Saída 2 4 3 2 2 4 2" xfId="36742"/>
    <cellStyle name="Saída 2 4 3 2 2 4 3" xfId="36743"/>
    <cellStyle name="Saída 2 4 3 2 2 4 4" xfId="36744"/>
    <cellStyle name="Saída 2 4 3 2 2 5" xfId="36745"/>
    <cellStyle name="Saída 2 4 3 2 2 5 2" xfId="36746"/>
    <cellStyle name="Saída 2 4 3 2 2 5 3" xfId="36747"/>
    <cellStyle name="Saída 2 4 3 2 2 5 4" xfId="36748"/>
    <cellStyle name="Saída 2 4 3 2 2 6" xfId="36749"/>
    <cellStyle name="Saída 2 4 3 2 3" xfId="36750"/>
    <cellStyle name="Saída 2 4 3 2 3 2" xfId="36751"/>
    <cellStyle name="Saída 2 4 3 2 3 2 2" xfId="36752"/>
    <cellStyle name="Saída 2 4 3 2 3 2 3" xfId="36753"/>
    <cellStyle name="Saída 2 4 3 2 3 3" xfId="36754"/>
    <cellStyle name="Saída 2 4 3 2 3 3 2" xfId="36755"/>
    <cellStyle name="Saída 2 4 3 2 3 3 3" xfId="36756"/>
    <cellStyle name="Saída 2 4 3 2 3 3 4" xfId="36757"/>
    <cellStyle name="Saída 2 4 3 2 3 3 5" xfId="36758"/>
    <cellStyle name="Saída 2 4 3 2 3 4" xfId="36759"/>
    <cellStyle name="Saída 2 4 3 2 3 4 2" xfId="36760"/>
    <cellStyle name="Saída 2 4 3 2 3 4 3" xfId="36761"/>
    <cellStyle name="Saída 2 4 3 2 3 4 4" xfId="36762"/>
    <cellStyle name="Saída 2 4 3 2 3 5" xfId="36763"/>
    <cellStyle name="Saída 2 4 3 2 3 5 2" xfId="36764"/>
    <cellStyle name="Saída 2 4 3 2 3 5 3" xfId="36765"/>
    <cellStyle name="Saída 2 4 3 2 3 5 4" xfId="36766"/>
    <cellStyle name="Saída 2 4 3 2 3 6" xfId="36767"/>
    <cellStyle name="Saída 2 4 3 2 4" xfId="36768"/>
    <cellStyle name="Saída 2 4 3 2 4 2" xfId="36769"/>
    <cellStyle name="Saída 2 4 3 2 4 2 2" xfId="36770"/>
    <cellStyle name="Saída 2 4 3 2 4 2 3" xfId="36771"/>
    <cellStyle name="Saída 2 4 3 2 4 2 4" xfId="36772"/>
    <cellStyle name="Saída 2 4 3 2 4 2 5" xfId="36773"/>
    <cellStyle name="Saída 2 4 3 2 4 3" xfId="36774"/>
    <cellStyle name="Saída 2 4 3 2 4 3 2" xfId="36775"/>
    <cellStyle name="Saída 2 4 3 2 4 3 3" xfId="36776"/>
    <cellStyle name="Saída 2 4 3 2 4 3 4" xfId="36777"/>
    <cellStyle name="Saída 2 4 3 2 4 3 5" xfId="36778"/>
    <cellStyle name="Saída 2 4 3 2 4 4" xfId="36779"/>
    <cellStyle name="Saída 2 4 3 2 5" xfId="36780"/>
    <cellStyle name="Saída 2 4 3 2 5 2" xfId="36781"/>
    <cellStyle name="Saída 2 4 3 2 5 2 2" xfId="36782"/>
    <cellStyle name="Saída 2 4 3 2 5 2 3" xfId="36783"/>
    <cellStyle name="Saída 2 4 3 2 5 2 4" xfId="36784"/>
    <cellStyle name="Saída 2 4 3 2 5 2 5" xfId="36785"/>
    <cellStyle name="Saída 2 4 3 2 5 3" xfId="36786"/>
    <cellStyle name="Saída 2 4 3 2 5 3 2" xfId="36787"/>
    <cellStyle name="Saída 2 4 3 2 5 3 3" xfId="36788"/>
    <cellStyle name="Saída 2 4 3 2 5 3 4" xfId="36789"/>
    <cellStyle name="Saída 2 4 3 2 5 3 5" xfId="36790"/>
    <cellStyle name="Saída 2 4 3 2 5 4" xfId="36791"/>
    <cellStyle name="Saída 2 4 3 2 6" xfId="36792"/>
    <cellStyle name="Saída 2 4 3 2 6 2" xfId="36793"/>
    <cellStyle name="Saída 2 4 3 2 6 2 2" xfId="36794"/>
    <cellStyle name="Saída 2 4 3 2 6 2 3" xfId="36795"/>
    <cellStyle name="Saída 2 4 3 2 6 2 4" xfId="36796"/>
    <cellStyle name="Saída 2 4 3 2 6 2 5" xfId="36797"/>
    <cellStyle name="Saída 2 4 3 2 6 3" xfId="36798"/>
    <cellStyle name="Saída 2 4 3 2 6 3 2" xfId="36799"/>
    <cellStyle name="Saída 2 4 3 2 6 3 3" xfId="36800"/>
    <cellStyle name="Saída 2 4 3 2 6 3 4" xfId="36801"/>
    <cellStyle name="Saída 2 4 3 2 6 3 5" xfId="36802"/>
    <cellStyle name="Saída 2 4 3 2 6 4" xfId="36803"/>
    <cellStyle name="Saída 2 4 3 2 7" xfId="36804"/>
    <cellStyle name="Saída 2 4 3 2 7 2" xfId="36805"/>
    <cellStyle name="Saída 2 4 3 2 7 3" xfId="36806"/>
    <cellStyle name="Saída 2 4 3 2 7 4" xfId="36807"/>
    <cellStyle name="Saída 2 4 3 2 8" xfId="36808"/>
    <cellStyle name="Saída 2 4 3 2 8 2" xfId="36809"/>
    <cellStyle name="Saída 2 4 3 2 8 3" xfId="36810"/>
    <cellStyle name="Saída 2 4 3 2 8 4" xfId="36811"/>
    <cellStyle name="Saída 2 4 3 2 8 5" xfId="36812"/>
    <cellStyle name="Saída 2 4 3 2 9" xfId="36813"/>
    <cellStyle name="Saída 2 4 3 2 9 2" xfId="36814"/>
    <cellStyle name="Saída 2 4 3 2 9 3" xfId="36815"/>
    <cellStyle name="Saída 2 4 3 2 9 4" xfId="36816"/>
    <cellStyle name="Saída 2 4 3 2 9 5" xfId="36817"/>
    <cellStyle name="Saída 2 4 3 3" xfId="36818"/>
    <cellStyle name="Saída 2 4 3 3 2" xfId="36819"/>
    <cellStyle name="Saída 2 4 3 3 2 2" xfId="36820"/>
    <cellStyle name="Saída 2 4 3 3 2 3" xfId="36821"/>
    <cellStyle name="Saída 2 4 3 3 3" xfId="36822"/>
    <cellStyle name="Saída 2 4 3 3 3 2" xfId="36823"/>
    <cellStyle name="Saída 2 4 3 3 3 3" xfId="36824"/>
    <cellStyle name="Saída 2 4 3 3 3 4" xfId="36825"/>
    <cellStyle name="Saída 2 4 3 3 3 5" xfId="36826"/>
    <cellStyle name="Saída 2 4 3 3 4" xfId="36827"/>
    <cellStyle name="Saída 2 4 3 3 4 2" xfId="36828"/>
    <cellStyle name="Saída 2 4 3 3 4 3" xfId="36829"/>
    <cellStyle name="Saída 2 4 3 3 4 4" xfId="36830"/>
    <cellStyle name="Saída 2 4 3 3 5" xfId="36831"/>
    <cellStyle name="Saída 2 4 3 3 5 2" xfId="36832"/>
    <cellStyle name="Saída 2 4 3 3 5 3" xfId="36833"/>
    <cellStyle name="Saída 2 4 3 3 5 4" xfId="36834"/>
    <cellStyle name="Saída 2 4 3 3 6" xfId="36835"/>
    <cellStyle name="Saída 2 4 3 4" xfId="36836"/>
    <cellStyle name="Saída 2 4 3 4 2" xfId="36837"/>
    <cellStyle name="Saída 2 4 3 4 2 2" xfId="36838"/>
    <cellStyle name="Saída 2 4 3 4 2 3" xfId="36839"/>
    <cellStyle name="Saída 2 4 3 4 3" xfId="36840"/>
    <cellStyle name="Saída 2 4 3 4 3 2" xfId="36841"/>
    <cellStyle name="Saída 2 4 3 4 3 3" xfId="36842"/>
    <cellStyle name="Saída 2 4 3 4 3 4" xfId="36843"/>
    <cellStyle name="Saída 2 4 3 4 3 5" xfId="36844"/>
    <cellStyle name="Saída 2 4 3 4 4" xfId="36845"/>
    <cellStyle name="Saída 2 4 3 4 4 2" xfId="36846"/>
    <cellStyle name="Saída 2 4 3 4 4 3" xfId="36847"/>
    <cellStyle name="Saída 2 4 3 4 4 4" xfId="36848"/>
    <cellStyle name="Saída 2 4 3 4 5" xfId="36849"/>
    <cellStyle name="Saída 2 4 3 4 5 2" xfId="36850"/>
    <cellStyle name="Saída 2 4 3 4 5 3" xfId="36851"/>
    <cellStyle name="Saída 2 4 3 4 5 4" xfId="36852"/>
    <cellStyle name="Saída 2 4 3 4 6" xfId="36853"/>
    <cellStyle name="Saída 2 4 3 5" xfId="36854"/>
    <cellStyle name="Saída 2 4 3 5 2" xfId="36855"/>
    <cellStyle name="Saída 2 4 3 5 2 2" xfId="36856"/>
    <cellStyle name="Saída 2 4 3 5 2 3" xfId="36857"/>
    <cellStyle name="Saída 2 4 3 5 2 4" xfId="36858"/>
    <cellStyle name="Saída 2 4 3 5 2 5" xfId="36859"/>
    <cellStyle name="Saída 2 4 3 5 3" xfId="36860"/>
    <cellStyle name="Saída 2 4 3 5 3 2" xfId="36861"/>
    <cellStyle name="Saída 2 4 3 5 3 3" xfId="36862"/>
    <cellStyle name="Saída 2 4 3 5 3 4" xfId="36863"/>
    <cellStyle name="Saída 2 4 3 5 3 5" xfId="36864"/>
    <cellStyle name="Saída 2 4 3 5 4" xfId="36865"/>
    <cellStyle name="Saída 2 4 3 6" xfId="36866"/>
    <cellStyle name="Saída 2 4 3 6 2" xfId="36867"/>
    <cellStyle name="Saída 2 4 3 6 2 2" xfId="36868"/>
    <cellStyle name="Saída 2 4 3 6 2 3" xfId="36869"/>
    <cellStyle name="Saída 2 4 3 6 2 4" xfId="36870"/>
    <cellStyle name="Saída 2 4 3 6 2 5" xfId="36871"/>
    <cellStyle name="Saída 2 4 3 6 3" xfId="36872"/>
    <cellStyle name="Saída 2 4 3 6 3 2" xfId="36873"/>
    <cellStyle name="Saída 2 4 3 6 3 3" xfId="36874"/>
    <cellStyle name="Saída 2 4 3 6 3 4" xfId="36875"/>
    <cellStyle name="Saída 2 4 3 6 3 5" xfId="36876"/>
    <cellStyle name="Saída 2 4 3 6 4" xfId="36877"/>
    <cellStyle name="Saída 2 4 3 7" xfId="36878"/>
    <cellStyle name="Saída 2 4 3 7 2" xfId="36879"/>
    <cellStyle name="Saída 2 4 3 7 2 2" xfId="36880"/>
    <cellStyle name="Saída 2 4 3 7 2 3" xfId="36881"/>
    <cellStyle name="Saída 2 4 3 7 2 4" xfId="36882"/>
    <cellStyle name="Saída 2 4 3 7 2 5" xfId="36883"/>
    <cellStyle name="Saída 2 4 3 7 3" xfId="36884"/>
    <cellStyle name="Saída 2 4 3 7 3 2" xfId="36885"/>
    <cellStyle name="Saída 2 4 3 7 3 3" xfId="36886"/>
    <cellStyle name="Saída 2 4 3 7 3 4" xfId="36887"/>
    <cellStyle name="Saída 2 4 3 7 3 5" xfId="36888"/>
    <cellStyle name="Saída 2 4 3 7 4" xfId="36889"/>
    <cellStyle name="Saída 2 4 3 8" xfId="36890"/>
    <cellStyle name="Saída 2 4 3 8 2" xfId="36891"/>
    <cellStyle name="Saída 2 4 3 8 2 2" xfId="36892"/>
    <cellStyle name="Saída 2 4 3 8 2 3" xfId="36893"/>
    <cellStyle name="Saída 2 4 3 8 2 4" xfId="36894"/>
    <cellStyle name="Saída 2 4 3 8 3" xfId="36895"/>
    <cellStyle name="Saída 2 4 3 8 4" xfId="36896"/>
    <cellStyle name="Saída 2 4 3 9" xfId="36897"/>
    <cellStyle name="Saída 2 4 4" xfId="36898"/>
    <cellStyle name="Saída 2 4 4 10" xfId="36899"/>
    <cellStyle name="Saída 2 4 4 11" xfId="36900"/>
    <cellStyle name="Saída 2 4 4 12" xfId="36901"/>
    <cellStyle name="Saída 2 4 4 13" xfId="36902"/>
    <cellStyle name="Saída 2 4 4 2" xfId="36903"/>
    <cellStyle name="Saída 2 4 4 2 10" xfId="36904"/>
    <cellStyle name="Saída 2 4 4 2 10 2" xfId="36905"/>
    <cellStyle name="Saída 2 4 4 2 10 3" xfId="36906"/>
    <cellStyle name="Saída 2 4 4 2 10 4" xfId="36907"/>
    <cellStyle name="Saída 2 4 4 2 10 5" xfId="36908"/>
    <cellStyle name="Saída 2 4 4 2 11" xfId="36909"/>
    <cellStyle name="Saída 2 4 4 2 2" xfId="36910"/>
    <cellStyle name="Saída 2 4 4 2 2 2" xfId="36911"/>
    <cellStyle name="Saída 2 4 4 2 2 2 2" xfId="36912"/>
    <cellStyle name="Saída 2 4 4 2 2 2 3" xfId="36913"/>
    <cellStyle name="Saída 2 4 4 2 2 2 4" xfId="36914"/>
    <cellStyle name="Saída 2 4 4 2 2 2 5" xfId="36915"/>
    <cellStyle name="Saída 2 4 4 2 2 3" xfId="36916"/>
    <cellStyle name="Saída 2 4 4 2 2 3 2" xfId="36917"/>
    <cellStyle name="Saída 2 4 4 2 2 3 3" xfId="36918"/>
    <cellStyle name="Saída 2 4 4 2 2 3 4" xfId="36919"/>
    <cellStyle name="Saída 2 4 4 2 2 4" xfId="36920"/>
    <cellStyle name="Saída 2 4 4 2 2 4 2" xfId="36921"/>
    <cellStyle name="Saída 2 4 4 2 2 4 3" xfId="36922"/>
    <cellStyle name="Saída 2 4 4 2 2 4 4" xfId="36923"/>
    <cellStyle name="Saída 2 4 4 2 2 5" xfId="36924"/>
    <cellStyle name="Saída 2 4 4 2 2 5 2" xfId="36925"/>
    <cellStyle name="Saída 2 4 4 2 2 5 3" xfId="36926"/>
    <cellStyle name="Saída 2 4 4 2 2 5 4" xfId="36927"/>
    <cellStyle name="Saída 2 4 4 2 2 6" xfId="36928"/>
    <cellStyle name="Saída 2 4 4 2 3" xfId="36929"/>
    <cellStyle name="Saída 2 4 4 2 3 2" xfId="36930"/>
    <cellStyle name="Saída 2 4 4 2 3 2 2" xfId="36931"/>
    <cellStyle name="Saída 2 4 4 2 3 2 3" xfId="36932"/>
    <cellStyle name="Saída 2 4 4 2 3 3" xfId="36933"/>
    <cellStyle name="Saída 2 4 4 2 3 3 2" xfId="36934"/>
    <cellStyle name="Saída 2 4 4 2 3 3 3" xfId="36935"/>
    <cellStyle name="Saída 2 4 4 2 3 3 4" xfId="36936"/>
    <cellStyle name="Saída 2 4 4 2 3 3 5" xfId="36937"/>
    <cellStyle name="Saída 2 4 4 2 3 4" xfId="36938"/>
    <cellStyle name="Saída 2 4 4 2 3 4 2" xfId="36939"/>
    <cellStyle name="Saída 2 4 4 2 3 4 3" xfId="36940"/>
    <cellStyle name="Saída 2 4 4 2 3 4 4" xfId="36941"/>
    <cellStyle name="Saída 2 4 4 2 3 5" xfId="36942"/>
    <cellStyle name="Saída 2 4 4 2 3 5 2" xfId="36943"/>
    <cellStyle name="Saída 2 4 4 2 3 5 3" xfId="36944"/>
    <cellStyle name="Saída 2 4 4 2 3 5 4" xfId="36945"/>
    <cellStyle name="Saída 2 4 4 2 3 6" xfId="36946"/>
    <cellStyle name="Saída 2 4 4 2 4" xfId="36947"/>
    <cellStyle name="Saída 2 4 4 2 4 2" xfId="36948"/>
    <cellStyle name="Saída 2 4 4 2 4 2 2" xfId="36949"/>
    <cellStyle name="Saída 2 4 4 2 4 2 3" xfId="36950"/>
    <cellStyle name="Saída 2 4 4 2 4 2 4" xfId="36951"/>
    <cellStyle name="Saída 2 4 4 2 4 2 5" xfId="36952"/>
    <cellStyle name="Saída 2 4 4 2 4 3" xfId="36953"/>
    <cellStyle name="Saída 2 4 4 2 4 3 2" xfId="36954"/>
    <cellStyle name="Saída 2 4 4 2 4 3 3" xfId="36955"/>
    <cellStyle name="Saída 2 4 4 2 4 3 4" xfId="36956"/>
    <cellStyle name="Saída 2 4 4 2 4 3 5" xfId="36957"/>
    <cellStyle name="Saída 2 4 4 2 4 4" xfId="36958"/>
    <cellStyle name="Saída 2 4 4 2 5" xfId="36959"/>
    <cellStyle name="Saída 2 4 4 2 5 2" xfId="36960"/>
    <cellStyle name="Saída 2 4 4 2 5 2 2" xfId="36961"/>
    <cellStyle name="Saída 2 4 4 2 5 2 3" xfId="36962"/>
    <cellStyle name="Saída 2 4 4 2 5 2 4" xfId="36963"/>
    <cellStyle name="Saída 2 4 4 2 5 2 5" xfId="36964"/>
    <cellStyle name="Saída 2 4 4 2 5 3" xfId="36965"/>
    <cellStyle name="Saída 2 4 4 2 5 3 2" xfId="36966"/>
    <cellStyle name="Saída 2 4 4 2 5 3 3" xfId="36967"/>
    <cellStyle name="Saída 2 4 4 2 5 3 4" xfId="36968"/>
    <cellStyle name="Saída 2 4 4 2 5 3 5" xfId="36969"/>
    <cellStyle name="Saída 2 4 4 2 5 4" xfId="36970"/>
    <cellStyle name="Saída 2 4 4 2 6" xfId="36971"/>
    <cellStyle name="Saída 2 4 4 2 6 2" xfId="36972"/>
    <cellStyle name="Saída 2 4 4 2 6 2 2" xfId="36973"/>
    <cellStyle name="Saída 2 4 4 2 6 2 3" xfId="36974"/>
    <cellStyle name="Saída 2 4 4 2 6 2 4" xfId="36975"/>
    <cellStyle name="Saída 2 4 4 2 6 2 5" xfId="36976"/>
    <cellStyle name="Saída 2 4 4 2 6 3" xfId="36977"/>
    <cellStyle name="Saída 2 4 4 2 6 3 2" xfId="36978"/>
    <cellStyle name="Saída 2 4 4 2 6 3 3" xfId="36979"/>
    <cellStyle name="Saída 2 4 4 2 6 3 4" xfId="36980"/>
    <cellStyle name="Saída 2 4 4 2 6 3 5" xfId="36981"/>
    <cellStyle name="Saída 2 4 4 2 6 4" xfId="36982"/>
    <cellStyle name="Saída 2 4 4 2 7" xfId="36983"/>
    <cellStyle name="Saída 2 4 4 2 7 2" xfId="36984"/>
    <cellStyle name="Saída 2 4 4 2 7 3" xfId="36985"/>
    <cellStyle name="Saída 2 4 4 2 7 4" xfId="36986"/>
    <cellStyle name="Saída 2 4 4 2 8" xfId="36987"/>
    <cellStyle name="Saída 2 4 4 2 8 2" xfId="36988"/>
    <cellStyle name="Saída 2 4 4 2 8 3" xfId="36989"/>
    <cellStyle name="Saída 2 4 4 2 8 4" xfId="36990"/>
    <cellStyle name="Saída 2 4 4 2 8 5" xfId="36991"/>
    <cellStyle name="Saída 2 4 4 2 9" xfId="36992"/>
    <cellStyle name="Saída 2 4 4 2 9 2" xfId="36993"/>
    <cellStyle name="Saída 2 4 4 2 9 3" xfId="36994"/>
    <cellStyle name="Saída 2 4 4 2 9 4" xfId="36995"/>
    <cellStyle name="Saída 2 4 4 2 9 5" xfId="36996"/>
    <cellStyle name="Saída 2 4 4 3" xfId="36997"/>
    <cellStyle name="Saída 2 4 4 3 2" xfId="36998"/>
    <cellStyle name="Saída 2 4 4 3 2 2" xfId="36999"/>
    <cellStyle name="Saída 2 4 4 3 2 3" xfId="37000"/>
    <cellStyle name="Saída 2 4 4 3 3" xfId="37001"/>
    <cellStyle name="Saída 2 4 4 3 3 2" xfId="37002"/>
    <cellStyle name="Saída 2 4 4 3 3 3" xfId="37003"/>
    <cellStyle name="Saída 2 4 4 3 3 4" xfId="37004"/>
    <cellStyle name="Saída 2 4 4 3 3 5" xfId="37005"/>
    <cellStyle name="Saída 2 4 4 3 4" xfId="37006"/>
    <cellStyle name="Saída 2 4 4 3 4 2" xfId="37007"/>
    <cellStyle name="Saída 2 4 4 3 4 3" xfId="37008"/>
    <cellStyle name="Saída 2 4 4 3 4 4" xfId="37009"/>
    <cellStyle name="Saída 2 4 4 3 5" xfId="37010"/>
    <cellStyle name="Saída 2 4 4 3 5 2" xfId="37011"/>
    <cellStyle name="Saída 2 4 4 3 5 3" xfId="37012"/>
    <cellStyle name="Saída 2 4 4 3 5 4" xfId="37013"/>
    <cellStyle name="Saída 2 4 4 3 6" xfId="37014"/>
    <cellStyle name="Saída 2 4 4 4" xfId="37015"/>
    <cellStyle name="Saída 2 4 4 4 2" xfId="37016"/>
    <cellStyle name="Saída 2 4 4 4 2 2" xfId="37017"/>
    <cellStyle name="Saída 2 4 4 4 2 3" xfId="37018"/>
    <cellStyle name="Saída 2 4 4 4 3" xfId="37019"/>
    <cellStyle name="Saída 2 4 4 4 3 2" xfId="37020"/>
    <cellStyle name="Saída 2 4 4 4 3 3" xfId="37021"/>
    <cellStyle name="Saída 2 4 4 4 3 4" xfId="37022"/>
    <cellStyle name="Saída 2 4 4 4 3 5" xfId="37023"/>
    <cellStyle name="Saída 2 4 4 4 4" xfId="37024"/>
    <cellStyle name="Saída 2 4 4 4 4 2" xfId="37025"/>
    <cellStyle name="Saída 2 4 4 4 4 3" xfId="37026"/>
    <cellStyle name="Saída 2 4 4 4 4 4" xfId="37027"/>
    <cellStyle name="Saída 2 4 4 4 5" xfId="37028"/>
    <cellStyle name="Saída 2 4 4 4 5 2" xfId="37029"/>
    <cellStyle name="Saída 2 4 4 4 5 3" xfId="37030"/>
    <cellStyle name="Saída 2 4 4 4 5 4" xfId="37031"/>
    <cellStyle name="Saída 2 4 4 4 6" xfId="37032"/>
    <cellStyle name="Saída 2 4 4 5" xfId="37033"/>
    <cellStyle name="Saída 2 4 4 5 2" xfId="37034"/>
    <cellStyle name="Saída 2 4 4 5 2 2" xfId="37035"/>
    <cellStyle name="Saída 2 4 4 5 2 3" xfId="37036"/>
    <cellStyle name="Saída 2 4 4 5 2 4" xfId="37037"/>
    <cellStyle name="Saída 2 4 4 5 2 5" xfId="37038"/>
    <cellStyle name="Saída 2 4 4 5 3" xfId="37039"/>
    <cellStyle name="Saída 2 4 4 5 3 2" xfId="37040"/>
    <cellStyle name="Saída 2 4 4 5 3 3" xfId="37041"/>
    <cellStyle name="Saída 2 4 4 5 3 4" xfId="37042"/>
    <cellStyle name="Saída 2 4 4 5 3 5" xfId="37043"/>
    <cellStyle name="Saída 2 4 4 5 4" xfId="37044"/>
    <cellStyle name="Saída 2 4 4 6" xfId="37045"/>
    <cellStyle name="Saída 2 4 4 6 2" xfId="37046"/>
    <cellStyle name="Saída 2 4 4 6 2 2" xfId="37047"/>
    <cellStyle name="Saída 2 4 4 6 2 3" xfId="37048"/>
    <cellStyle name="Saída 2 4 4 6 2 4" xfId="37049"/>
    <cellStyle name="Saída 2 4 4 6 2 5" xfId="37050"/>
    <cellStyle name="Saída 2 4 4 6 3" xfId="37051"/>
    <cellStyle name="Saída 2 4 4 6 3 2" xfId="37052"/>
    <cellStyle name="Saída 2 4 4 6 3 3" xfId="37053"/>
    <cellStyle name="Saída 2 4 4 6 3 4" xfId="37054"/>
    <cellStyle name="Saída 2 4 4 6 3 5" xfId="37055"/>
    <cellStyle name="Saída 2 4 4 6 4" xfId="37056"/>
    <cellStyle name="Saída 2 4 4 7" xfId="37057"/>
    <cellStyle name="Saída 2 4 4 7 2" xfId="37058"/>
    <cellStyle name="Saída 2 4 4 7 2 2" xfId="37059"/>
    <cellStyle name="Saída 2 4 4 7 2 3" xfId="37060"/>
    <cellStyle name="Saída 2 4 4 7 2 4" xfId="37061"/>
    <cellStyle name="Saída 2 4 4 7 2 5" xfId="37062"/>
    <cellStyle name="Saída 2 4 4 7 3" xfId="37063"/>
    <cellStyle name="Saída 2 4 4 7 3 2" xfId="37064"/>
    <cellStyle name="Saída 2 4 4 7 3 3" xfId="37065"/>
    <cellStyle name="Saída 2 4 4 7 3 4" xfId="37066"/>
    <cellStyle name="Saída 2 4 4 7 3 5" xfId="37067"/>
    <cellStyle name="Saída 2 4 4 7 4" xfId="37068"/>
    <cellStyle name="Saída 2 4 4 8" xfId="37069"/>
    <cellStyle name="Saída 2 4 4 8 2" xfId="37070"/>
    <cellStyle name="Saída 2 4 4 8 2 2" xfId="37071"/>
    <cellStyle name="Saída 2 4 4 8 2 3" xfId="37072"/>
    <cellStyle name="Saída 2 4 4 8 2 4" xfId="37073"/>
    <cellStyle name="Saída 2 4 4 8 3" xfId="37074"/>
    <cellStyle name="Saída 2 4 4 8 4" xfId="37075"/>
    <cellStyle name="Saída 2 4 4 9" xfId="37076"/>
    <cellStyle name="Saída 2 4 5" xfId="37077"/>
    <cellStyle name="Saída 2 4 5 10" xfId="37078"/>
    <cellStyle name="Saída 2 4 5 11" xfId="37079"/>
    <cellStyle name="Saída 2 4 5 12" xfId="37080"/>
    <cellStyle name="Saída 2 4 5 13" xfId="37081"/>
    <cellStyle name="Saída 2 4 5 2" xfId="37082"/>
    <cellStyle name="Saída 2 4 5 2 10" xfId="37083"/>
    <cellStyle name="Saída 2 4 5 2 10 2" xfId="37084"/>
    <cellStyle name="Saída 2 4 5 2 10 3" xfId="37085"/>
    <cellStyle name="Saída 2 4 5 2 10 4" xfId="37086"/>
    <cellStyle name="Saída 2 4 5 2 10 5" xfId="37087"/>
    <cellStyle name="Saída 2 4 5 2 11" xfId="37088"/>
    <cellStyle name="Saída 2 4 5 2 2" xfId="37089"/>
    <cellStyle name="Saída 2 4 5 2 2 2" xfId="37090"/>
    <cellStyle name="Saída 2 4 5 2 2 2 2" xfId="37091"/>
    <cellStyle name="Saída 2 4 5 2 2 2 3" xfId="37092"/>
    <cellStyle name="Saída 2 4 5 2 2 2 4" xfId="37093"/>
    <cellStyle name="Saída 2 4 5 2 2 2 5" xfId="37094"/>
    <cellStyle name="Saída 2 4 5 2 2 3" xfId="37095"/>
    <cellStyle name="Saída 2 4 5 2 2 3 2" xfId="37096"/>
    <cellStyle name="Saída 2 4 5 2 2 3 3" xfId="37097"/>
    <cellStyle name="Saída 2 4 5 2 2 3 4" xfId="37098"/>
    <cellStyle name="Saída 2 4 5 2 2 4" xfId="37099"/>
    <cellStyle name="Saída 2 4 5 2 2 4 2" xfId="37100"/>
    <cellStyle name="Saída 2 4 5 2 2 4 3" xfId="37101"/>
    <cellStyle name="Saída 2 4 5 2 2 4 4" xfId="37102"/>
    <cellStyle name="Saída 2 4 5 2 2 5" xfId="37103"/>
    <cellStyle name="Saída 2 4 5 2 2 5 2" xfId="37104"/>
    <cellStyle name="Saída 2 4 5 2 2 5 3" xfId="37105"/>
    <cellStyle name="Saída 2 4 5 2 2 5 4" xfId="37106"/>
    <cellStyle name="Saída 2 4 5 2 2 6" xfId="37107"/>
    <cellStyle name="Saída 2 4 5 2 3" xfId="37108"/>
    <cellStyle name="Saída 2 4 5 2 3 2" xfId="37109"/>
    <cellStyle name="Saída 2 4 5 2 3 2 2" xfId="37110"/>
    <cellStyle name="Saída 2 4 5 2 3 2 3" xfId="37111"/>
    <cellStyle name="Saída 2 4 5 2 3 3" xfId="37112"/>
    <cellStyle name="Saída 2 4 5 2 3 3 2" xfId="37113"/>
    <cellStyle name="Saída 2 4 5 2 3 3 3" xfId="37114"/>
    <cellStyle name="Saída 2 4 5 2 3 3 4" xfId="37115"/>
    <cellStyle name="Saída 2 4 5 2 3 3 5" xfId="37116"/>
    <cellStyle name="Saída 2 4 5 2 3 4" xfId="37117"/>
    <cellStyle name="Saída 2 4 5 2 3 4 2" xfId="37118"/>
    <cellStyle name="Saída 2 4 5 2 3 4 3" xfId="37119"/>
    <cellStyle name="Saída 2 4 5 2 3 4 4" xfId="37120"/>
    <cellStyle name="Saída 2 4 5 2 3 5" xfId="37121"/>
    <cellStyle name="Saída 2 4 5 2 3 5 2" xfId="37122"/>
    <cellStyle name="Saída 2 4 5 2 3 5 3" xfId="37123"/>
    <cellStyle name="Saída 2 4 5 2 3 5 4" xfId="37124"/>
    <cellStyle name="Saída 2 4 5 2 3 6" xfId="37125"/>
    <cellStyle name="Saída 2 4 5 2 4" xfId="37126"/>
    <cellStyle name="Saída 2 4 5 2 4 2" xfId="37127"/>
    <cellStyle name="Saída 2 4 5 2 4 2 2" xfId="37128"/>
    <cellStyle name="Saída 2 4 5 2 4 2 3" xfId="37129"/>
    <cellStyle name="Saída 2 4 5 2 4 2 4" xfId="37130"/>
    <cellStyle name="Saída 2 4 5 2 4 2 5" xfId="37131"/>
    <cellStyle name="Saída 2 4 5 2 4 3" xfId="37132"/>
    <cellStyle name="Saída 2 4 5 2 4 3 2" xfId="37133"/>
    <cellStyle name="Saída 2 4 5 2 4 3 3" xfId="37134"/>
    <cellStyle name="Saída 2 4 5 2 4 3 4" xfId="37135"/>
    <cellStyle name="Saída 2 4 5 2 4 3 5" xfId="37136"/>
    <cellStyle name="Saída 2 4 5 2 4 4" xfId="37137"/>
    <cellStyle name="Saída 2 4 5 2 5" xfId="37138"/>
    <cellStyle name="Saída 2 4 5 2 5 2" xfId="37139"/>
    <cellStyle name="Saída 2 4 5 2 5 2 2" xfId="37140"/>
    <cellStyle name="Saída 2 4 5 2 5 2 3" xfId="37141"/>
    <cellStyle name="Saída 2 4 5 2 5 2 4" xfId="37142"/>
    <cellStyle name="Saída 2 4 5 2 5 2 5" xfId="37143"/>
    <cellStyle name="Saída 2 4 5 2 5 3" xfId="37144"/>
    <cellStyle name="Saída 2 4 5 2 5 3 2" xfId="37145"/>
    <cellStyle name="Saída 2 4 5 2 5 3 3" xfId="37146"/>
    <cellStyle name="Saída 2 4 5 2 5 3 4" xfId="37147"/>
    <cellStyle name="Saída 2 4 5 2 5 3 5" xfId="37148"/>
    <cellStyle name="Saída 2 4 5 2 5 4" xfId="37149"/>
    <cellStyle name="Saída 2 4 5 2 6" xfId="37150"/>
    <cellStyle name="Saída 2 4 5 2 6 2" xfId="37151"/>
    <cellStyle name="Saída 2 4 5 2 6 2 2" xfId="37152"/>
    <cellStyle name="Saída 2 4 5 2 6 2 3" xfId="37153"/>
    <cellStyle name="Saída 2 4 5 2 6 2 4" xfId="37154"/>
    <cellStyle name="Saída 2 4 5 2 6 2 5" xfId="37155"/>
    <cellStyle name="Saída 2 4 5 2 6 3" xfId="37156"/>
    <cellStyle name="Saída 2 4 5 2 6 3 2" xfId="37157"/>
    <cellStyle name="Saída 2 4 5 2 6 3 3" xfId="37158"/>
    <cellStyle name="Saída 2 4 5 2 6 3 4" xfId="37159"/>
    <cellStyle name="Saída 2 4 5 2 6 3 5" xfId="37160"/>
    <cellStyle name="Saída 2 4 5 2 6 4" xfId="37161"/>
    <cellStyle name="Saída 2 4 5 2 7" xfId="37162"/>
    <cellStyle name="Saída 2 4 5 2 7 2" xfId="37163"/>
    <cellStyle name="Saída 2 4 5 2 7 3" xfId="37164"/>
    <cellStyle name="Saída 2 4 5 2 7 4" xfId="37165"/>
    <cellStyle name="Saída 2 4 5 2 8" xfId="37166"/>
    <cellStyle name="Saída 2 4 5 2 8 2" xfId="37167"/>
    <cellStyle name="Saída 2 4 5 2 8 3" xfId="37168"/>
    <cellStyle name="Saída 2 4 5 2 8 4" xfId="37169"/>
    <cellStyle name="Saída 2 4 5 2 8 5" xfId="37170"/>
    <cellStyle name="Saída 2 4 5 2 9" xfId="37171"/>
    <cellStyle name="Saída 2 4 5 2 9 2" xfId="37172"/>
    <cellStyle name="Saída 2 4 5 2 9 3" xfId="37173"/>
    <cellStyle name="Saída 2 4 5 2 9 4" xfId="37174"/>
    <cellStyle name="Saída 2 4 5 2 9 5" xfId="37175"/>
    <cellStyle name="Saída 2 4 5 3" xfId="37176"/>
    <cellStyle name="Saída 2 4 5 3 2" xfId="37177"/>
    <cellStyle name="Saída 2 4 5 3 2 2" xfId="37178"/>
    <cellStyle name="Saída 2 4 5 3 2 3" xfId="37179"/>
    <cellStyle name="Saída 2 4 5 3 3" xfId="37180"/>
    <cellStyle name="Saída 2 4 5 3 3 2" xfId="37181"/>
    <cellStyle name="Saída 2 4 5 3 3 3" xfId="37182"/>
    <cellStyle name="Saída 2 4 5 3 3 4" xfId="37183"/>
    <cellStyle name="Saída 2 4 5 3 3 5" xfId="37184"/>
    <cellStyle name="Saída 2 4 5 3 4" xfId="37185"/>
    <cellStyle name="Saída 2 4 5 3 4 2" xfId="37186"/>
    <cellStyle name="Saída 2 4 5 3 4 3" xfId="37187"/>
    <cellStyle name="Saída 2 4 5 3 4 4" xfId="37188"/>
    <cellStyle name="Saída 2 4 5 3 5" xfId="37189"/>
    <cellStyle name="Saída 2 4 5 3 5 2" xfId="37190"/>
    <cellStyle name="Saída 2 4 5 3 5 3" xfId="37191"/>
    <cellStyle name="Saída 2 4 5 3 5 4" xfId="37192"/>
    <cellStyle name="Saída 2 4 5 3 6" xfId="37193"/>
    <cellStyle name="Saída 2 4 5 4" xfId="37194"/>
    <cellStyle name="Saída 2 4 5 4 2" xfId="37195"/>
    <cellStyle name="Saída 2 4 5 4 2 2" xfId="37196"/>
    <cellStyle name="Saída 2 4 5 4 2 3" xfId="37197"/>
    <cellStyle name="Saída 2 4 5 4 3" xfId="37198"/>
    <cellStyle name="Saída 2 4 5 4 3 2" xfId="37199"/>
    <cellStyle name="Saída 2 4 5 4 3 3" xfId="37200"/>
    <cellStyle name="Saída 2 4 5 4 3 4" xfId="37201"/>
    <cellStyle name="Saída 2 4 5 4 3 5" xfId="37202"/>
    <cellStyle name="Saída 2 4 5 4 4" xfId="37203"/>
    <cellStyle name="Saída 2 4 5 4 4 2" xfId="37204"/>
    <cellStyle name="Saída 2 4 5 4 4 3" xfId="37205"/>
    <cellStyle name="Saída 2 4 5 4 4 4" xfId="37206"/>
    <cellStyle name="Saída 2 4 5 4 5" xfId="37207"/>
    <cellStyle name="Saída 2 4 5 4 5 2" xfId="37208"/>
    <cellStyle name="Saída 2 4 5 4 5 3" xfId="37209"/>
    <cellStyle name="Saída 2 4 5 4 5 4" xfId="37210"/>
    <cellStyle name="Saída 2 4 5 4 6" xfId="37211"/>
    <cellStyle name="Saída 2 4 5 5" xfId="37212"/>
    <cellStyle name="Saída 2 4 5 5 2" xfId="37213"/>
    <cellStyle name="Saída 2 4 5 5 2 2" xfId="37214"/>
    <cellStyle name="Saída 2 4 5 5 2 3" xfId="37215"/>
    <cellStyle name="Saída 2 4 5 5 2 4" xfId="37216"/>
    <cellStyle name="Saída 2 4 5 5 2 5" xfId="37217"/>
    <cellStyle name="Saída 2 4 5 5 3" xfId="37218"/>
    <cellStyle name="Saída 2 4 5 5 3 2" xfId="37219"/>
    <cellStyle name="Saída 2 4 5 5 3 3" xfId="37220"/>
    <cellStyle name="Saída 2 4 5 5 3 4" xfId="37221"/>
    <cellStyle name="Saída 2 4 5 5 3 5" xfId="37222"/>
    <cellStyle name="Saída 2 4 5 5 4" xfId="37223"/>
    <cellStyle name="Saída 2 4 5 6" xfId="37224"/>
    <cellStyle name="Saída 2 4 5 6 2" xfId="37225"/>
    <cellStyle name="Saída 2 4 5 6 2 2" xfId="37226"/>
    <cellStyle name="Saída 2 4 5 6 2 3" xfId="37227"/>
    <cellStyle name="Saída 2 4 5 6 2 4" xfId="37228"/>
    <cellStyle name="Saída 2 4 5 6 2 5" xfId="37229"/>
    <cellStyle name="Saída 2 4 5 6 3" xfId="37230"/>
    <cellStyle name="Saída 2 4 5 6 3 2" xfId="37231"/>
    <cellStyle name="Saída 2 4 5 6 3 3" xfId="37232"/>
    <cellStyle name="Saída 2 4 5 6 3 4" xfId="37233"/>
    <cellStyle name="Saída 2 4 5 6 3 5" xfId="37234"/>
    <cellStyle name="Saída 2 4 5 6 4" xfId="37235"/>
    <cellStyle name="Saída 2 4 5 7" xfId="37236"/>
    <cellStyle name="Saída 2 4 5 7 2" xfId="37237"/>
    <cellStyle name="Saída 2 4 5 7 2 2" xfId="37238"/>
    <cellStyle name="Saída 2 4 5 7 2 3" xfId="37239"/>
    <cellStyle name="Saída 2 4 5 7 2 4" xfId="37240"/>
    <cellStyle name="Saída 2 4 5 7 2 5" xfId="37241"/>
    <cellStyle name="Saída 2 4 5 7 3" xfId="37242"/>
    <cellStyle name="Saída 2 4 5 7 3 2" xfId="37243"/>
    <cellStyle name="Saída 2 4 5 7 3 3" xfId="37244"/>
    <cellStyle name="Saída 2 4 5 7 3 4" xfId="37245"/>
    <cellStyle name="Saída 2 4 5 7 3 5" xfId="37246"/>
    <cellStyle name="Saída 2 4 5 7 4" xfId="37247"/>
    <cellStyle name="Saída 2 4 5 8" xfId="37248"/>
    <cellStyle name="Saída 2 4 5 8 2" xfId="37249"/>
    <cellStyle name="Saída 2 4 5 8 2 2" xfId="37250"/>
    <cellStyle name="Saída 2 4 5 8 2 3" xfId="37251"/>
    <cellStyle name="Saída 2 4 5 8 2 4" xfId="37252"/>
    <cellStyle name="Saída 2 4 5 8 3" xfId="37253"/>
    <cellStyle name="Saída 2 4 5 8 4" xfId="37254"/>
    <cellStyle name="Saída 2 4 5 9" xfId="37255"/>
    <cellStyle name="Saída 2 4 6" xfId="37256"/>
    <cellStyle name="Saída 2 4 6 10" xfId="37257"/>
    <cellStyle name="Saída 2 4 6 11" xfId="37258"/>
    <cellStyle name="Saída 2 4 6 12" xfId="37259"/>
    <cellStyle name="Saída 2 4 6 13" xfId="37260"/>
    <cellStyle name="Saída 2 4 6 2" xfId="37261"/>
    <cellStyle name="Saída 2 4 6 2 10" xfId="37262"/>
    <cellStyle name="Saída 2 4 6 2 10 2" xfId="37263"/>
    <cellStyle name="Saída 2 4 6 2 10 3" xfId="37264"/>
    <cellStyle name="Saída 2 4 6 2 10 4" xfId="37265"/>
    <cellStyle name="Saída 2 4 6 2 10 5" xfId="37266"/>
    <cellStyle name="Saída 2 4 6 2 11" xfId="37267"/>
    <cellStyle name="Saída 2 4 6 2 2" xfId="37268"/>
    <cellStyle name="Saída 2 4 6 2 2 2" xfId="37269"/>
    <cellStyle name="Saída 2 4 6 2 2 2 2" xfId="37270"/>
    <cellStyle name="Saída 2 4 6 2 2 2 3" xfId="37271"/>
    <cellStyle name="Saída 2 4 6 2 2 2 4" xfId="37272"/>
    <cellStyle name="Saída 2 4 6 2 2 2 5" xfId="37273"/>
    <cellStyle name="Saída 2 4 6 2 2 3" xfId="37274"/>
    <cellStyle name="Saída 2 4 6 2 2 3 2" xfId="37275"/>
    <cellStyle name="Saída 2 4 6 2 2 3 3" xfId="37276"/>
    <cellStyle name="Saída 2 4 6 2 2 3 4" xfId="37277"/>
    <cellStyle name="Saída 2 4 6 2 2 4" xfId="37278"/>
    <cellStyle name="Saída 2 4 6 2 2 4 2" xfId="37279"/>
    <cellStyle name="Saída 2 4 6 2 2 4 3" xfId="37280"/>
    <cellStyle name="Saída 2 4 6 2 2 4 4" xfId="37281"/>
    <cellStyle name="Saída 2 4 6 2 2 5" xfId="37282"/>
    <cellStyle name="Saída 2 4 6 2 2 5 2" xfId="37283"/>
    <cellStyle name="Saída 2 4 6 2 2 5 3" xfId="37284"/>
    <cellStyle name="Saída 2 4 6 2 2 5 4" xfId="37285"/>
    <cellStyle name="Saída 2 4 6 2 2 6" xfId="37286"/>
    <cellStyle name="Saída 2 4 6 2 3" xfId="37287"/>
    <cellStyle name="Saída 2 4 6 2 3 2" xfId="37288"/>
    <cellStyle name="Saída 2 4 6 2 3 2 2" xfId="37289"/>
    <cellStyle name="Saída 2 4 6 2 3 2 3" xfId="37290"/>
    <cellStyle name="Saída 2 4 6 2 3 3" xfId="37291"/>
    <cellStyle name="Saída 2 4 6 2 3 3 2" xfId="37292"/>
    <cellStyle name="Saída 2 4 6 2 3 3 3" xfId="37293"/>
    <cellStyle name="Saída 2 4 6 2 3 3 4" xfId="37294"/>
    <cellStyle name="Saída 2 4 6 2 3 3 5" xfId="37295"/>
    <cellStyle name="Saída 2 4 6 2 3 4" xfId="37296"/>
    <cellStyle name="Saída 2 4 6 2 3 4 2" xfId="37297"/>
    <cellStyle name="Saída 2 4 6 2 3 4 3" xfId="37298"/>
    <cellStyle name="Saída 2 4 6 2 3 4 4" xfId="37299"/>
    <cellStyle name="Saída 2 4 6 2 3 5" xfId="37300"/>
    <cellStyle name="Saída 2 4 6 2 3 5 2" xfId="37301"/>
    <cellStyle name="Saída 2 4 6 2 3 5 3" xfId="37302"/>
    <cellStyle name="Saída 2 4 6 2 3 5 4" xfId="37303"/>
    <cellStyle name="Saída 2 4 6 2 3 6" xfId="37304"/>
    <cellStyle name="Saída 2 4 6 2 4" xfId="37305"/>
    <cellStyle name="Saída 2 4 6 2 4 2" xfId="37306"/>
    <cellStyle name="Saída 2 4 6 2 4 2 2" xfId="37307"/>
    <cellStyle name="Saída 2 4 6 2 4 2 3" xfId="37308"/>
    <cellStyle name="Saída 2 4 6 2 4 2 4" xfId="37309"/>
    <cellStyle name="Saída 2 4 6 2 4 2 5" xfId="37310"/>
    <cellStyle name="Saída 2 4 6 2 4 3" xfId="37311"/>
    <cellStyle name="Saída 2 4 6 2 4 3 2" xfId="37312"/>
    <cellStyle name="Saída 2 4 6 2 4 3 3" xfId="37313"/>
    <cellStyle name="Saída 2 4 6 2 4 3 4" xfId="37314"/>
    <cellStyle name="Saída 2 4 6 2 4 3 5" xfId="37315"/>
    <cellStyle name="Saída 2 4 6 2 4 4" xfId="37316"/>
    <cellStyle name="Saída 2 4 6 2 5" xfId="37317"/>
    <cellStyle name="Saída 2 4 6 2 5 2" xfId="37318"/>
    <cellStyle name="Saída 2 4 6 2 5 2 2" xfId="37319"/>
    <cellStyle name="Saída 2 4 6 2 5 2 3" xfId="37320"/>
    <cellStyle name="Saída 2 4 6 2 5 2 4" xfId="37321"/>
    <cellStyle name="Saída 2 4 6 2 5 2 5" xfId="37322"/>
    <cellStyle name="Saída 2 4 6 2 5 3" xfId="37323"/>
    <cellStyle name="Saída 2 4 6 2 5 3 2" xfId="37324"/>
    <cellStyle name="Saída 2 4 6 2 5 3 3" xfId="37325"/>
    <cellStyle name="Saída 2 4 6 2 5 3 4" xfId="37326"/>
    <cellStyle name="Saída 2 4 6 2 5 3 5" xfId="37327"/>
    <cellStyle name="Saída 2 4 6 2 5 4" xfId="37328"/>
    <cellStyle name="Saída 2 4 6 2 6" xfId="37329"/>
    <cellStyle name="Saída 2 4 6 2 6 2" xfId="37330"/>
    <cellStyle name="Saída 2 4 6 2 6 2 2" xfId="37331"/>
    <cellStyle name="Saída 2 4 6 2 6 2 3" xfId="37332"/>
    <cellStyle name="Saída 2 4 6 2 6 2 4" xfId="37333"/>
    <cellStyle name="Saída 2 4 6 2 6 2 5" xfId="37334"/>
    <cellStyle name="Saída 2 4 6 2 6 3" xfId="37335"/>
    <cellStyle name="Saída 2 4 6 2 6 3 2" xfId="37336"/>
    <cellStyle name="Saída 2 4 6 2 6 3 3" xfId="37337"/>
    <cellStyle name="Saída 2 4 6 2 6 3 4" xfId="37338"/>
    <cellStyle name="Saída 2 4 6 2 6 3 5" xfId="37339"/>
    <cellStyle name="Saída 2 4 6 2 6 4" xfId="37340"/>
    <cellStyle name="Saída 2 4 6 2 7" xfId="37341"/>
    <cellStyle name="Saída 2 4 6 2 7 2" xfId="37342"/>
    <cellStyle name="Saída 2 4 6 2 7 3" xfId="37343"/>
    <cellStyle name="Saída 2 4 6 2 7 4" xfId="37344"/>
    <cellStyle name="Saída 2 4 6 2 8" xfId="37345"/>
    <cellStyle name="Saída 2 4 6 2 8 2" xfId="37346"/>
    <cellStyle name="Saída 2 4 6 2 8 3" xfId="37347"/>
    <cellStyle name="Saída 2 4 6 2 8 4" xfId="37348"/>
    <cellStyle name="Saída 2 4 6 2 8 5" xfId="37349"/>
    <cellStyle name="Saída 2 4 6 2 9" xfId="37350"/>
    <cellStyle name="Saída 2 4 6 2 9 2" xfId="37351"/>
    <cellStyle name="Saída 2 4 6 2 9 3" xfId="37352"/>
    <cellStyle name="Saída 2 4 6 2 9 4" xfId="37353"/>
    <cellStyle name="Saída 2 4 6 2 9 5" xfId="37354"/>
    <cellStyle name="Saída 2 4 6 3" xfId="37355"/>
    <cellStyle name="Saída 2 4 6 3 2" xfId="37356"/>
    <cellStyle name="Saída 2 4 6 3 2 2" xfId="37357"/>
    <cellStyle name="Saída 2 4 6 3 2 3" xfId="37358"/>
    <cellStyle name="Saída 2 4 6 3 3" xfId="37359"/>
    <cellStyle name="Saída 2 4 6 3 3 2" xfId="37360"/>
    <cellStyle name="Saída 2 4 6 3 3 3" xfId="37361"/>
    <cellStyle name="Saída 2 4 6 3 3 4" xfId="37362"/>
    <cellStyle name="Saída 2 4 6 3 3 5" xfId="37363"/>
    <cellStyle name="Saída 2 4 6 3 4" xfId="37364"/>
    <cellStyle name="Saída 2 4 6 3 4 2" xfId="37365"/>
    <cellStyle name="Saída 2 4 6 3 4 3" xfId="37366"/>
    <cellStyle name="Saída 2 4 6 3 4 4" xfId="37367"/>
    <cellStyle name="Saída 2 4 6 3 5" xfId="37368"/>
    <cellStyle name="Saída 2 4 6 3 5 2" xfId="37369"/>
    <cellStyle name="Saída 2 4 6 3 5 3" xfId="37370"/>
    <cellStyle name="Saída 2 4 6 3 5 4" xfId="37371"/>
    <cellStyle name="Saída 2 4 6 3 6" xfId="37372"/>
    <cellStyle name="Saída 2 4 6 4" xfId="37373"/>
    <cellStyle name="Saída 2 4 6 4 2" xfId="37374"/>
    <cellStyle name="Saída 2 4 6 4 2 2" xfId="37375"/>
    <cellStyle name="Saída 2 4 6 4 2 3" xfId="37376"/>
    <cellStyle name="Saída 2 4 6 4 3" xfId="37377"/>
    <cellStyle name="Saída 2 4 6 4 3 2" xfId="37378"/>
    <cellStyle name="Saída 2 4 6 4 3 3" xfId="37379"/>
    <cellStyle name="Saída 2 4 6 4 3 4" xfId="37380"/>
    <cellStyle name="Saída 2 4 6 4 3 5" xfId="37381"/>
    <cellStyle name="Saída 2 4 6 4 4" xfId="37382"/>
    <cellStyle name="Saída 2 4 6 4 4 2" xfId="37383"/>
    <cellStyle name="Saída 2 4 6 4 4 3" xfId="37384"/>
    <cellStyle name="Saída 2 4 6 4 4 4" xfId="37385"/>
    <cellStyle name="Saída 2 4 6 4 5" xfId="37386"/>
    <cellStyle name="Saída 2 4 6 4 5 2" xfId="37387"/>
    <cellStyle name="Saída 2 4 6 4 5 3" xfId="37388"/>
    <cellStyle name="Saída 2 4 6 4 5 4" xfId="37389"/>
    <cellStyle name="Saída 2 4 6 4 6" xfId="37390"/>
    <cellStyle name="Saída 2 4 6 5" xfId="37391"/>
    <cellStyle name="Saída 2 4 6 5 2" xfId="37392"/>
    <cellStyle name="Saída 2 4 6 5 2 2" xfId="37393"/>
    <cellStyle name="Saída 2 4 6 5 2 3" xfId="37394"/>
    <cellStyle name="Saída 2 4 6 5 2 4" xfId="37395"/>
    <cellStyle name="Saída 2 4 6 5 2 5" xfId="37396"/>
    <cellStyle name="Saída 2 4 6 5 3" xfId="37397"/>
    <cellStyle name="Saída 2 4 6 5 3 2" xfId="37398"/>
    <cellStyle name="Saída 2 4 6 5 3 3" xfId="37399"/>
    <cellStyle name="Saída 2 4 6 5 3 4" xfId="37400"/>
    <cellStyle name="Saída 2 4 6 5 3 5" xfId="37401"/>
    <cellStyle name="Saída 2 4 6 5 4" xfId="37402"/>
    <cellStyle name="Saída 2 4 6 6" xfId="37403"/>
    <cellStyle name="Saída 2 4 6 6 2" xfId="37404"/>
    <cellStyle name="Saída 2 4 6 6 2 2" xfId="37405"/>
    <cellStyle name="Saída 2 4 6 6 2 3" xfId="37406"/>
    <cellStyle name="Saída 2 4 6 6 2 4" xfId="37407"/>
    <cellStyle name="Saída 2 4 6 6 2 5" xfId="37408"/>
    <cellStyle name="Saída 2 4 6 6 3" xfId="37409"/>
    <cellStyle name="Saída 2 4 6 6 3 2" xfId="37410"/>
    <cellStyle name="Saída 2 4 6 6 3 3" xfId="37411"/>
    <cellStyle name="Saída 2 4 6 6 3 4" xfId="37412"/>
    <cellStyle name="Saída 2 4 6 6 3 5" xfId="37413"/>
    <cellStyle name="Saída 2 4 6 6 4" xfId="37414"/>
    <cellStyle name="Saída 2 4 6 7" xfId="37415"/>
    <cellStyle name="Saída 2 4 6 7 2" xfId="37416"/>
    <cellStyle name="Saída 2 4 6 7 2 2" xfId="37417"/>
    <cellStyle name="Saída 2 4 6 7 2 3" xfId="37418"/>
    <cellStyle name="Saída 2 4 6 7 2 4" xfId="37419"/>
    <cellStyle name="Saída 2 4 6 7 2 5" xfId="37420"/>
    <cellStyle name="Saída 2 4 6 7 3" xfId="37421"/>
    <cellStyle name="Saída 2 4 6 7 3 2" xfId="37422"/>
    <cellStyle name="Saída 2 4 6 7 3 3" xfId="37423"/>
    <cellStyle name="Saída 2 4 6 7 3 4" xfId="37424"/>
    <cellStyle name="Saída 2 4 6 7 3 5" xfId="37425"/>
    <cellStyle name="Saída 2 4 6 7 4" xfId="37426"/>
    <cellStyle name="Saída 2 4 6 8" xfId="37427"/>
    <cellStyle name="Saída 2 4 6 8 2" xfId="37428"/>
    <cellStyle name="Saída 2 4 6 8 2 2" xfId="37429"/>
    <cellStyle name="Saída 2 4 6 8 2 3" xfId="37430"/>
    <cellStyle name="Saída 2 4 6 8 2 4" xfId="37431"/>
    <cellStyle name="Saída 2 4 6 8 3" xfId="37432"/>
    <cellStyle name="Saída 2 4 6 8 4" xfId="37433"/>
    <cellStyle name="Saída 2 4 6 9" xfId="37434"/>
    <cellStyle name="Saída 2 4 7" xfId="37435"/>
    <cellStyle name="Saída 2 4 7 10" xfId="37436"/>
    <cellStyle name="Saída 2 4 7 11" xfId="37437"/>
    <cellStyle name="Saída 2 4 7 12" xfId="37438"/>
    <cellStyle name="Saída 2 4 7 13" xfId="37439"/>
    <cellStyle name="Saída 2 4 7 2" xfId="37440"/>
    <cellStyle name="Saída 2 4 7 2 10" xfId="37441"/>
    <cellStyle name="Saída 2 4 7 2 10 2" xfId="37442"/>
    <cellStyle name="Saída 2 4 7 2 10 3" xfId="37443"/>
    <cellStyle name="Saída 2 4 7 2 10 4" xfId="37444"/>
    <cellStyle name="Saída 2 4 7 2 10 5" xfId="37445"/>
    <cellStyle name="Saída 2 4 7 2 11" xfId="37446"/>
    <cellStyle name="Saída 2 4 7 2 2" xfId="37447"/>
    <cellStyle name="Saída 2 4 7 2 2 2" xfId="37448"/>
    <cellStyle name="Saída 2 4 7 2 2 2 2" xfId="37449"/>
    <cellStyle name="Saída 2 4 7 2 2 2 3" xfId="37450"/>
    <cellStyle name="Saída 2 4 7 2 2 2 4" xfId="37451"/>
    <cellStyle name="Saída 2 4 7 2 2 2 5" xfId="37452"/>
    <cellStyle name="Saída 2 4 7 2 2 3" xfId="37453"/>
    <cellStyle name="Saída 2 4 7 2 2 3 2" xfId="37454"/>
    <cellStyle name="Saída 2 4 7 2 2 3 3" xfId="37455"/>
    <cellStyle name="Saída 2 4 7 2 2 3 4" xfId="37456"/>
    <cellStyle name="Saída 2 4 7 2 2 4" xfId="37457"/>
    <cellStyle name="Saída 2 4 7 2 2 4 2" xfId="37458"/>
    <cellStyle name="Saída 2 4 7 2 2 4 3" xfId="37459"/>
    <cellStyle name="Saída 2 4 7 2 2 4 4" xfId="37460"/>
    <cellStyle name="Saída 2 4 7 2 2 5" xfId="37461"/>
    <cellStyle name="Saída 2 4 7 2 2 5 2" xfId="37462"/>
    <cellStyle name="Saída 2 4 7 2 2 5 3" xfId="37463"/>
    <cellStyle name="Saída 2 4 7 2 2 5 4" xfId="37464"/>
    <cellStyle name="Saída 2 4 7 2 2 6" xfId="37465"/>
    <cellStyle name="Saída 2 4 7 2 3" xfId="37466"/>
    <cellStyle name="Saída 2 4 7 2 3 2" xfId="37467"/>
    <cellStyle name="Saída 2 4 7 2 3 2 2" xfId="37468"/>
    <cellStyle name="Saída 2 4 7 2 3 2 3" xfId="37469"/>
    <cellStyle name="Saída 2 4 7 2 3 3" xfId="37470"/>
    <cellStyle name="Saída 2 4 7 2 3 3 2" xfId="37471"/>
    <cellStyle name="Saída 2 4 7 2 3 3 3" xfId="37472"/>
    <cellStyle name="Saída 2 4 7 2 3 3 4" xfId="37473"/>
    <cellStyle name="Saída 2 4 7 2 3 3 5" xfId="37474"/>
    <cellStyle name="Saída 2 4 7 2 3 4" xfId="37475"/>
    <cellStyle name="Saída 2 4 7 2 3 4 2" xfId="37476"/>
    <cellStyle name="Saída 2 4 7 2 3 4 3" xfId="37477"/>
    <cellStyle name="Saída 2 4 7 2 3 4 4" xfId="37478"/>
    <cellStyle name="Saída 2 4 7 2 3 5" xfId="37479"/>
    <cellStyle name="Saída 2 4 7 2 3 5 2" xfId="37480"/>
    <cellStyle name="Saída 2 4 7 2 3 5 3" xfId="37481"/>
    <cellStyle name="Saída 2 4 7 2 3 5 4" xfId="37482"/>
    <cellStyle name="Saída 2 4 7 2 3 6" xfId="37483"/>
    <cellStyle name="Saída 2 4 7 2 4" xfId="37484"/>
    <cellStyle name="Saída 2 4 7 2 4 2" xfId="37485"/>
    <cellStyle name="Saída 2 4 7 2 4 2 2" xfId="37486"/>
    <cellStyle name="Saída 2 4 7 2 4 2 3" xfId="37487"/>
    <cellStyle name="Saída 2 4 7 2 4 2 4" xfId="37488"/>
    <cellStyle name="Saída 2 4 7 2 4 2 5" xfId="37489"/>
    <cellStyle name="Saída 2 4 7 2 4 3" xfId="37490"/>
    <cellStyle name="Saída 2 4 7 2 4 3 2" xfId="37491"/>
    <cellStyle name="Saída 2 4 7 2 4 3 3" xfId="37492"/>
    <cellStyle name="Saída 2 4 7 2 4 3 4" xfId="37493"/>
    <cellStyle name="Saída 2 4 7 2 4 3 5" xfId="37494"/>
    <cellStyle name="Saída 2 4 7 2 4 4" xfId="37495"/>
    <cellStyle name="Saída 2 4 7 2 5" xfId="37496"/>
    <cellStyle name="Saída 2 4 7 2 5 2" xfId="37497"/>
    <cellStyle name="Saída 2 4 7 2 5 2 2" xfId="37498"/>
    <cellStyle name="Saída 2 4 7 2 5 2 3" xfId="37499"/>
    <cellStyle name="Saída 2 4 7 2 5 2 4" xfId="37500"/>
    <cellStyle name="Saída 2 4 7 2 5 2 5" xfId="37501"/>
    <cellStyle name="Saída 2 4 7 2 5 3" xfId="37502"/>
    <cellStyle name="Saída 2 4 7 2 5 3 2" xfId="37503"/>
    <cellStyle name="Saída 2 4 7 2 5 3 3" xfId="37504"/>
    <cellStyle name="Saída 2 4 7 2 5 3 4" xfId="37505"/>
    <cellStyle name="Saída 2 4 7 2 5 3 5" xfId="37506"/>
    <cellStyle name="Saída 2 4 7 2 5 4" xfId="37507"/>
    <cellStyle name="Saída 2 4 7 2 6" xfId="37508"/>
    <cellStyle name="Saída 2 4 7 2 6 2" xfId="37509"/>
    <cellStyle name="Saída 2 4 7 2 6 2 2" xfId="37510"/>
    <cellStyle name="Saída 2 4 7 2 6 2 3" xfId="37511"/>
    <cellStyle name="Saída 2 4 7 2 6 2 4" xfId="37512"/>
    <cellStyle name="Saída 2 4 7 2 6 2 5" xfId="37513"/>
    <cellStyle name="Saída 2 4 7 2 6 3" xfId="37514"/>
    <cellStyle name="Saída 2 4 7 2 6 3 2" xfId="37515"/>
    <cellStyle name="Saída 2 4 7 2 6 3 3" xfId="37516"/>
    <cellStyle name="Saída 2 4 7 2 6 3 4" xfId="37517"/>
    <cellStyle name="Saída 2 4 7 2 6 3 5" xfId="37518"/>
    <cellStyle name="Saída 2 4 7 2 6 4" xfId="37519"/>
    <cellStyle name="Saída 2 4 7 2 7" xfId="37520"/>
    <cellStyle name="Saída 2 4 7 2 7 2" xfId="37521"/>
    <cellStyle name="Saída 2 4 7 2 7 3" xfId="37522"/>
    <cellStyle name="Saída 2 4 7 2 7 4" xfId="37523"/>
    <cellStyle name="Saída 2 4 7 2 8" xfId="37524"/>
    <cellStyle name="Saída 2 4 7 2 8 2" xfId="37525"/>
    <cellStyle name="Saída 2 4 7 2 8 3" xfId="37526"/>
    <cellStyle name="Saída 2 4 7 2 8 4" xfId="37527"/>
    <cellStyle name="Saída 2 4 7 2 8 5" xfId="37528"/>
    <cellStyle name="Saída 2 4 7 2 9" xfId="37529"/>
    <cellStyle name="Saída 2 4 7 2 9 2" xfId="37530"/>
    <cellStyle name="Saída 2 4 7 2 9 3" xfId="37531"/>
    <cellStyle name="Saída 2 4 7 2 9 4" xfId="37532"/>
    <cellStyle name="Saída 2 4 7 2 9 5" xfId="37533"/>
    <cellStyle name="Saída 2 4 7 3" xfId="37534"/>
    <cellStyle name="Saída 2 4 7 3 2" xfId="37535"/>
    <cellStyle name="Saída 2 4 7 3 2 2" xfId="37536"/>
    <cellStyle name="Saída 2 4 7 3 2 3" xfId="37537"/>
    <cellStyle name="Saída 2 4 7 3 3" xfId="37538"/>
    <cellStyle name="Saída 2 4 7 3 3 2" xfId="37539"/>
    <cellStyle name="Saída 2 4 7 3 3 3" xfId="37540"/>
    <cellStyle name="Saída 2 4 7 3 3 4" xfId="37541"/>
    <cellStyle name="Saída 2 4 7 3 3 5" xfId="37542"/>
    <cellStyle name="Saída 2 4 7 3 4" xfId="37543"/>
    <cellStyle name="Saída 2 4 7 3 4 2" xfId="37544"/>
    <cellStyle name="Saída 2 4 7 3 4 3" xfId="37545"/>
    <cellStyle name="Saída 2 4 7 3 4 4" xfId="37546"/>
    <cellStyle name="Saída 2 4 7 3 5" xfId="37547"/>
    <cellStyle name="Saída 2 4 7 3 5 2" xfId="37548"/>
    <cellStyle name="Saída 2 4 7 3 5 3" xfId="37549"/>
    <cellStyle name="Saída 2 4 7 3 5 4" xfId="37550"/>
    <cellStyle name="Saída 2 4 7 3 6" xfId="37551"/>
    <cellStyle name="Saída 2 4 7 4" xfId="37552"/>
    <cellStyle name="Saída 2 4 7 4 2" xfId="37553"/>
    <cellStyle name="Saída 2 4 7 4 2 2" xfId="37554"/>
    <cellStyle name="Saída 2 4 7 4 2 3" xfId="37555"/>
    <cellStyle name="Saída 2 4 7 4 3" xfId="37556"/>
    <cellStyle name="Saída 2 4 7 4 3 2" xfId="37557"/>
    <cellStyle name="Saída 2 4 7 4 3 3" xfId="37558"/>
    <cellStyle name="Saída 2 4 7 4 3 4" xfId="37559"/>
    <cellStyle name="Saída 2 4 7 4 3 5" xfId="37560"/>
    <cellStyle name="Saída 2 4 7 4 4" xfId="37561"/>
    <cellStyle name="Saída 2 4 7 4 4 2" xfId="37562"/>
    <cellStyle name="Saída 2 4 7 4 4 3" xfId="37563"/>
    <cellStyle name="Saída 2 4 7 4 4 4" xfId="37564"/>
    <cellStyle name="Saída 2 4 7 4 5" xfId="37565"/>
    <cellStyle name="Saída 2 4 7 4 5 2" xfId="37566"/>
    <cellStyle name="Saída 2 4 7 4 5 3" xfId="37567"/>
    <cellStyle name="Saída 2 4 7 4 5 4" xfId="37568"/>
    <cellStyle name="Saída 2 4 7 4 6" xfId="37569"/>
    <cellStyle name="Saída 2 4 7 5" xfId="37570"/>
    <cellStyle name="Saída 2 4 7 5 2" xfId="37571"/>
    <cellStyle name="Saída 2 4 7 5 2 2" xfId="37572"/>
    <cellStyle name="Saída 2 4 7 5 2 3" xfId="37573"/>
    <cellStyle name="Saída 2 4 7 5 2 4" xfId="37574"/>
    <cellStyle name="Saída 2 4 7 5 2 5" xfId="37575"/>
    <cellStyle name="Saída 2 4 7 5 3" xfId="37576"/>
    <cellStyle name="Saída 2 4 7 5 3 2" xfId="37577"/>
    <cellStyle name="Saída 2 4 7 5 3 3" xfId="37578"/>
    <cellStyle name="Saída 2 4 7 5 3 4" xfId="37579"/>
    <cellStyle name="Saída 2 4 7 5 3 5" xfId="37580"/>
    <cellStyle name="Saída 2 4 7 5 4" xfId="37581"/>
    <cellStyle name="Saída 2 4 7 6" xfId="37582"/>
    <cellStyle name="Saída 2 4 7 6 2" xfId="37583"/>
    <cellStyle name="Saída 2 4 7 6 2 2" xfId="37584"/>
    <cellStyle name="Saída 2 4 7 6 2 3" xfId="37585"/>
    <cellStyle name="Saída 2 4 7 6 2 4" xfId="37586"/>
    <cellStyle name="Saída 2 4 7 6 2 5" xfId="37587"/>
    <cellStyle name="Saída 2 4 7 6 3" xfId="37588"/>
    <cellStyle name="Saída 2 4 7 6 3 2" xfId="37589"/>
    <cellStyle name="Saída 2 4 7 6 3 3" xfId="37590"/>
    <cellStyle name="Saída 2 4 7 6 3 4" xfId="37591"/>
    <cellStyle name="Saída 2 4 7 6 3 5" xfId="37592"/>
    <cellStyle name="Saída 2 4 7 6 4" xfId="37593"/>
    <cellStyle name="Saída 2 4 7 7" xfId="37594"/>
    <cellStyle name="Saída 2 4 7 7 2" xfId="37595"/>
    <cellStyle name="Saída 2 4 7 7 2 2" xfId="37596"/>
    <cellStyle name="Saída 2 4 7 7 2 3" xfId="37597"/>
    <cellStyle name="Saída 2 4 7 7 2 4" xfId="37598"/>
    <cellStyle name="Saída 2 4 7 7 2 5" xfId="37599"/>
    <cellStyle name="Saída 2 4 7 7 3" xfId="37600"/>
    <cellStyle name="Saída 2 4 7 7 3 2" xfId="37601"/>
    <cellStyle name="Saída 2 4 7 7 3 3" xfId="37602"/>
    <cellStyle name="Saída 2 4 7 7 3 4" xfId="37603"/>
    <cellStyle name="Saída 2 4 7 7 3 5" xfId="37604"/>
    <cellStyle name="Saída 2 4 7 7 4" xfId="37605"/>
    <cellStyle name="Saída 2 4 7 8" xfId="37606"/>
    <cellStyle name="Saída 2 4 7 8 2" xfId="37607"/>
    <cellStyle name="Saída 2 4 7 8 2 2" xfId="37608"/>
    <cellStyle name="Saída 2 4 7 8 2 3" xfId="37609"/>
    <cellStyle name="Saída 2 4 7 8 2 4" xfId="37610"/>
    <cellStyle name="Saída 2 4 7 8 3" xfId="37611"/>
    <cellStyle name="Saída 2 4 7 8 4" xfId="37612"/>
    <cellStyle name="Saída 2 4 7 9" xfId="37613"/>
    <cellStyle name="Saída 2 4 8" xfId="37614"/>
    <cellStyle name="Saída 2 4 8 10" xfId="37615"/>
    <cellStyle name="Saída 2 4 8 11" xfId="37616"/>
    <cellStyle name="Saída 2 4 8 12" xfId="37617"/>
    <cellStyle name="Saída 2 4 8 13" xfId="37618"/>
    <cellStyle name="Saída 2 4 8 2" xfId="37619"/>
    <cellStyle name="Saída 2 4 8 2 10" xfId="37620"/>
    <cellStyle name="Saída 2 4 8 2 10 2" xfId="37621"/>
    <cellStyle name="Saída 2 4 8 2 10 3" xfId="37622"/>
    <cellStyle name="Saída 2 4 8 2 10 4" xfId="37623"/>
    <cellStyle name="Saída 2 4 8 2 10 5" xfId="37624"/>
    <cellStyle name="Saída 2 4 8 2 11" xfId="37625"/>
    <cellStyle name="Saída 2 4 8 2 2" xfId="37626"/>
    <cellStyle name="Saída 2 4 8 2 2 2" xfId="37627"/>
    <cellStyle name="Saída 2 4 8 2 2 2 2" xfId="37628"/>
    <cellStyle name="Saída 2 4 8 2 2 2 3" xfId="37629"/>
    <cellStyle name="Saída 2 4 8 2 2 2 4" xfId="37630"/>
    <cellStyle name="Saída 2 4 8 2 2 2 5" xfId="37631"/>
    <cellStyle name="Saída 2 4 8 2 2 3" xfId="37632"/>
    <cellStyle name="Saída 2 4 8 2 2 3 2" xfId="37633"/>
    <cellStyle name="Saída 2 4 8 2 2 3 3" xfId="37634"/>
    <cellStyle name="Saída 2 4 8 2 2 3 4" xfId="37635"/>
    <cellStyle name="Saída 2 4 8 2 2 4" xfId="37636"/>
    <cellStyle name="Saída 2 4 8 2 2 4 2" xfId="37637"/>
    <cellStyle name="Saída 2 4 8 2 2 4 3" xfId="37638"/>
    <cellStyle name="Saída 2 4 8 2 2 4 4" xfId="37639"/>
    <cellStyle name="Saída 2 4 8 2 2 5" xfId="37640"/>
    <cellStyle name="Saída 2 4 8 2 2 5 2" xfId="37641"/>
    <cellStyle name="Saída 2 4 8 2 2 5 3" xfId="37642"/>
    <cellStyle name="Saída 2 4 8 2 2 5 4" xfId="37643"/>
    <cellStyle name="Saída 2 4 8 2 2 6" xfId="37644"/>
    <cellStyle name="Saída 2 4 8 2 3" xfId="37645"/>
    <cellStyle name="Saída 2 4 8 2 3 2" xfId="37646"/>
    <cellStyle name="Saída 2 4 8 2 3 2 2" xfId="37647"/>
    <cellStyle name="Saída 2 4 8 2 3 2 3" xfId="37648"/>
    <cellStyle name="Saída 2 4 8 2 3 3" xfId="37649"/>
    <cellStyle name="Saída 2 4 8 2 3 3 2" xfId="37650"/>
    <cellStyle name="Saída 2 4 8 2 3 3 3" xfId="37651"/>
    <cellStyle name="Saída 2 4 8 2 3 3 4" xfId="37652"/>
    <cellStyle name="Saída 2 4 8 2 3 3 5" xfId="37653"/>
    <cellStyle name="Saída 2 4 8 2 3 4" xfId="37654"/>
    <cellStyle name="Saída 2 4 8 2 3 4 2" xfId="37655"/>
    <cellStyle name="Saída 2 4 8 2 3 4 3" xfId="37656"/>
    <cellStyle name="Saída 2 4 8 2 3 4 4" xfId="37657"/>
    <cellStyle name="Saída 2 4 8 2 3 5" xfId="37658"/>
    <cellStyle name="Saída 2 4 8 2 3 5 2" xfId="37659"/>
    <cellStyle name="Saída 2 4 8 2 3 5 3" xfId="37660"/>
    <cellStyle name="Saída 2 4 8 2 3 5 4" xfId="37661"/>
    <cellStyle name="Saída 2 4 8 2 3 6" xfId="37662"/>
    <cellStyle name="Saída 2 4 8 2 4" xfId="37663"/>
    <cellStyle name="Saída 2 4 8 2 4 2" xfId="37664"/>
    <cellStyle name="Saída 2 4 8 2 4 2 2" xfId="37665"/>
    <cellStyle name="Saída 2 4 8 2 4 2 3" xfId="37666"/>
    <cellStyle name="Saída 2 4 8 2 4 2 4" xfId="37667"/>
    <cellStyle name="Saída 2 4 8 2 4 2 5" xfId="37668"/>
    <cellStyle name="Saída 2 4 8 2 4 3" xfId="37669"/>
    <cellStyle name="Saída 2 4 8 2 4 3 2" xfId="37670"/>
    <cellStyle name="Saída 2 4 8 2 4 3 3" xfId="37671"/>
    <cellStyle name="Saída 2 4 8 2 4 3 4" xfId="37672"/>
    <cellStyle name="Saída 2 4 8 2 4 3 5" xfId="37673"/>
    <cellStyle name="Saída 2 4 8 2 4 4" xfId="37674"/>
    <cellStyle name="Saída 2 4 8 2 5" xfId="37675"/>
    <cellStyle name="Saída 2 4 8 2 5 2" xfId="37676"/>
    <cellStyle name="Saída 2 4 8 2 5 2 2" xfId="37677"/>
    <cellStyle name="Saída 2 4 8 2 5 2 3" xfId="37678"/>
    <cellStyle name="Saída 2 4 8 2 5 2 4" xfId="37679"/>
    <cellStyle name="Saída 2 4 8 2 5 2 5" xfId="37680"/>
    <cellStyle name="Saída 2 4 8 2 5 3" xfId="37681"/>
    <cellStyle name="Saída 2 4 8 2 5 3 2" xfId="37682"/>
    <cellStyle name="Saída 2 4 8 2 5 3 3" xfId="37683"/>
    <cellStyle name="Saída 2 4 8 2 5 3 4" xfId="37684"/>
    <cellStyle name="Saída 2 4 8 2 5 3 5" xfId="37685"/>
    <cellStyle name="Saída 2 4 8 2 5 4" xfId="37686"/>
    <cellStyle name="Saída 2 4 8 2 6" xfId="37687"/>
    <cellStyle name="Saída 2 4 8 2 6 2" xfId="37688"/>
    <cellStyle name="Saída 2 4 8 2 6 2 2" xfId="37689"/>
    <cellStyle name="Saída 2 4 8 2 6 2 3" xfId="37690"/>
    <cellStyle name="Saída 2 4 8 2 6 2 4" xfId="37691"/>
    <cellStyle name="Saída 2 4 8 2 6 2 5" xfId="37692"/>
    <cellStyle name="Saída 2 4 8 2 6 3" xfId="37693"/>
    <cellStyle name="Saída 2 4 8 2 6 3 2" xfId="37694"/>
    <cellStyle name="Saída 2 4 8 2 6 3 3" xfId="37695"/>
    <cellStyle name="Saída 2 4 8 2 6 3 4" xfId="37696"/>
    <cellStyle name="Saída 2 4 8 2 6 3 5" xfId="37697"/>
    <cellStyle name="Saída 2 4 8 2 6 4" xfId="37698"/>
    <cellStyle name="Saída 2 4 8 2 7" xfId="37699"/>
    <cellStyle name="Saída 2 4 8 2 7 2" xfId="37700"/>
    <cellStyle name="Saída 2 4 8 2 7 3" xfId="37701"/>
    <cellStyle name="Saída 2 4 8 2 7 4" xfId="37702"/>
    <cellStyle name="Saída 2 4 8 2 8" xfId="37703"/>
    <cellStyle name="Saída 2 4 8 2 8 2" xfId="37704"/>
    <cellStyle name="Saída 2 4 8 2 8 3" xfId="37705"/>
    <cellStyle name="Saída 2 4 8 2 8 4" xfId="37706"/>
    <cellStyle name="Saída 2 4 8 2 8 5" xfId="37707"/>
    <cellStyle name="Saída 2 4 8 2 9" xfId="37708"/>
    <cellStyle name="Saída 2 4 8 2 9 2" xfId="37709"/>
    <cellStyle name="Saída 2 4 8 2 9 3" xfId="37710"/>
    <cellStyle name="Saída 2 4 8 2 9 4" xfId="37711"/>
    <cellStyle name="Saída 2 4 8 2 9 5" xfId="37712"/>
    <cellStyle name="Saída 2 4 8 3" xfId="37713"/>
    <cellStyle name="Saída 2 4 8 3 2" xfId="37714"/>
    <cellStyle name="Saída 2 4 8 3 2 2" xfId="37715"/>
    <cellStyle name="Saída 2 4 8 3 2 3" xfId="37716"/>
    <cellStyle name="Saída 2 4 8 3 3" xfId="37717"/>
    <cellStyle name="Saída 2 4 8 3 3 2" xfId="37718"/>
    <cellStyle name="Saída 2 4 8 3 3 3" xfId="37719"/>
    <cellStyle name="Saída 2 4 8 3 3 4" xfId="37720"/>
    <cellStyle name="Saída 2 4 8 3 3 5" xfId="37721"/>
    <cellStyle name="Saída 2 4 8 3 4" xfId="37722"/>
    <cellStyle name="Saída 2 4 8 3 4 2" xfId="37723"/>
    <cellStyle name="Saída 2 4 8 3 4 3" xfId="37724"/>
    <cellStyle name="Saída 2 4 8 3 4 4" xfId="37725"/>
    <cellStyle name="Saída 2 4 8 3 5" xfId="37726"/>
    <cellStyle name="Saída 2 4 8 3 5 2" xfId="37727"/>
    <cellStyle name="Saída 2 4 8 3 5 3" xfId="37728"/>
    <cellStyle name="Saída 2 4 8 3 5 4" xfId="37729"/>
    <cellStyle name="Saída 2 4 8 3 6" xfId="37730"/>
    <cellStyle name="Saída 2 4 8 4" xfId="37731"/>
    <cellStyle name="Saída 2 4 8 4 2" xfId="37732"/>
    <cellStyle name="Saída 2 4 8 4 2 2" xfId="37733"/>
    <cellStyle name="Saída 2 4 8 4 2 3" xfId="37734"/>
    <cellStyle name="Saída 2 4 8 4 2 4" xfId="37735"/>
    <cellStyle name="Saída 2 4 8 4 2 5" xfId="37736"/>
    <cellStyle name="Saída 2 4 8 4 3" xfId="37737"/>
    <cellStyle name="Saída 2 4 8 4 3 2" xfId="37738"/>
    <cellStyle name="Saída 2 4 8 4 3 3" xfId="37739"/>
    <cellStyle name="Saída 2 4 8 4 3 4" xfId="37740"/>
    <cellStyle name="Saída 2 4 8 4 3 5" xfId="37741"/>
    <cellStyle name="Saída 2 4 8 4 4" xfId="37742"/>
    <cellStyle name="Saída 2 4 8 5" xfId="37743"/>
    <cellStyle name="Saída 2 4 8 5 2" xfId="37744"/>
    <cellStyle name="Saída 2 4 8 5 2 2" xfId="37745"/>
    <cellStyle name="Saída 2 4 8 5 2 3" xfId="37746"/>
    <cellStyle name="Saída 2 4 8 5 2 4" xfId="37747"/>
    <cellStyle name="Saída 2 4 8 5 2 5" xfId="37748"/>
    <cellStyle name="Saída 2 4 8 5 3" xfId="37749"/>
    <cellStyle name="Saída 2 4 8 5 3 2" xfId="37750"/>
    <cellStyle name="Saída 2 4 8 5 3 3" xfId="37751"/>
    <cellStyle name="Saída 2 4 8 5 3 4" xfId="37752"/>
    <cellStyle name="Saída 2 4 8 5 3 5" xfId="37753"/>
    <cellStyle name="Saída 2 4 8 5 4" xfId="37754"/>
    <cellStyle name="Saída 2 4 8 6" xfId="37755"/>
    <cellStyle name="Saída 2 4 8 6 2" xfId="37756"/>
    <cellStyle name="Saída 2 4 8 6 2 2" xfId="37757"/>
    <cellStyle name="Saída 2 4 8 6 2 3" xfId="37758"/>
    <cellStyle name="Saída 2 4 8 6 2 4" xfId="37759"/>
    <cellStyle name="Saída 2 4 8 6 2 5" xfId="37760"/>
    <cellStyle name="Saída 2 4 8 6 3" xfId="37761"/>
    <cellStyle name="Saída 2 4 8 6 3 2" xfId="37762"/>
    <cellStyle name="Saída 2 4 8 6 3 3" xfId="37763"/>
    <cellStyle name="Saída 2 4 8 6 3 4" xfId="37764"/>
    <cellStyle name="Saída 2 4 8 6 3 5" xfId="37765"/>
    <cellStyle name="Saída 2 4 8 6 4" xfId="37766"/>
    <cellStyle name="Saída 2 4 8 7" xfId="37767"/>
    <cellStyle name="Saída 2 4 8 7 2" xfId="37768"/>
    <cellStyle name="Saída 2 4 8 7 2 2" xfId="37769"/>
    <cellStyle name="Saída 2 4 8 7 2 3" xfId="37770"/>
    <cellStyle name="Saída 2 4 8 7 2 4" xfId="37771"/>
    <cellStyle name="Saída 2 4 8 7 2 5" xfId="37772"/>
    <cellStyle name="Saída 2 4 8 7 3" xfId="37773"/>
    <cellStyle name="Saída 2 4 8 7 3 2" xfId="37774"/>
    <cellStyle name="Saída 2 4 8 7 3 3" xfId="37775"/>
    <cellStyle name="Saída 2 4 8 7 3 4" xfId="37776"/>
    <cellStyle name="Saída 2 4 8 7 3 5" xfId="37777"/>
    <cellStyle name="Saída 2 4 8 7 4" xfId="37778"/>
    <cellStyle name="Saída 2 4 8 8" xfId="37779"/>
    <cellStyle name="Saída 2 4 8 8 2" xfId="37780"/>
    <cellStyle name="Saída 2 4 8 8 2 2" xfId="37781"/>
    <cellStyle name="Saída 2 4 8 8 2 3" xfId="37782"/>
    <cellStyle name="Saída 2 4 8 8 2 4" xfId="37783"/>
    <cellStyle name="Saída 2 4 8 8 3" xfId="37784"/>
    <cellStyle name="Saída 2 4 8 8 4" xfId="37785"/>
    <cellStyle name="Saída 2 4 8 9" xfId="37786"/>
    <cellStyle name="Saída 2 4 9" xfId="37787"/>
    <cellStyle name="Saída 2 4 9 10" xfId="37788"/>
    <cellStyle name="Saída 2 4 9 10 2" xfId="37789"/>
    <cellStyle name="Saída 2 4 9 10 3" xfId="37790"/>
    <cellStyle name="Saída 2 4 9 10 4" xfId="37791"/>
    <cellStyle name="Saída 2 4 9 10 5" xfId="37792"/>
    <cellStyle name="Saída 2 4 9 11" xfId="37793"/>
    <cellStyle name="Saída 2 4 9 2" xfId="37794"/>
    <cellStyle name="Saída 2 4 9 2 2" xfId="37795"/>
    <cellStyle name="Saída 2 4 9 2 2 2" xfId="37796"/>
    <cellStyle name="Saída 2 4 9 2 2 3" xfId="37797"/>
    <cellStyle name="Saída 2 4 9 2 2 4" xfId="37798"/>
    <cellStyle name="Saída 2 4 9 2 2 5" xfId="37799"/>
    <cellStyle name="Saída 2 4 9 2 3" xfId="37800"/>
    <cellStyle name="Saída 2 4 9 2 3 2" xfId="37801"/>
    <cellStyle name="Saída 2 4 9 2 3 3" xfId="37802"/>
    <cellStyle name="Saída 2 4 9 2 3 4" xfId="37803"/>
    <cellStyle name="Saída 2 4 9 2 4" xfId="37804"/>
    <cellStyle name="Saída 2 4 9 2 4 2" xfId="37805"/>
    <cellStyle name="Saída 2 4 9 2 4 3" xfId="37806"/>
    <cellStyle name="Saída 2 4 9 2 4 4" xfId="37807"/>
    <cellStyle name="Saída 2 4 9 2 5" xfId="37808"/>
    <cellStyle name="Saída 2 4 9 2 5 2" xfId="37809"/>
    <cellStyle name="Saída 2 4 9 2 5 3" xfId="37810"/>
    <cellStyle name="Saída 2 4 9 2 5 4" xfId="37811"/>
    <cellStyle name="Saída 2 4 9 2 6" xfId="37812"/>
    <cellStyle name="Saída 2 4 9 3" xfId="37813"/>
    <cellStyle name="Saída 2 4 9 3 2" xfId="37814"/>
    <cellStyle name="Saída 2 4 9 3 2 2" xfId="37815"/>
    <cellStyle name="Saída 2 4 9 3 2 3" xfId="37816"/>
    <cellStyle name="Saída 2 4 9 3 3" xfId="37817"/>
    <cellStyle name="Saída 2 4 9 3 3 2" xfId="37818"/>
    <cellStyle name="Saída 2 4 9 3 3 3" xfId="37819"/>
    <cellStyle name="Saída 2 4 9 3 3 4" xfId="37820"/>
    <cellStyle name="Saída 2 4 9 3 3 5" xfId="37821"/>
    <cellStyle name="Saída 2 4 9 3 4" xfId="37822"/>
    <cellStyle name="Saída 2 4 9 3 4 2" xfId="37823"/>
    <cellStyle name="Saída 2 4 9 3 4 3" xfId="37824"/>
    <cellStyle name="Saída 2 4 9 3 4 4" xfId="37825"/>
    <cellStyle name="Saída 2 4 9 3 5" xfId="37826"/>
    <cellStyle name="Saída 2 4 9 3 5 2" xfId="37827"/>
    <cellStyle name="Saída 2 4 9 3 5 3" xfId="37828"/>
    <cellStyle name="Saída 2 4 9 3 5 4" xfId="37829"/>
    <cellStyle name="Saída 2 4 9 3 6" xfId="37830"/>
    <cellStyle name="Saída 2 4 9 4" xfId="37831"/>
    <cellStyle name="Saída 2 4 9 4 2" xfId="37832"/>
    <cellStyle name="Saída 2 4 9 4 2 2" xfId="37833"/>
    <cellStyle name="Saída 2 4 9 4 2 3" xfId="37834"/>
    <cellStyle name="Saída 2 4 9 4 2 4" xfId="37835"/>
    <cellStyle name="Saída 2 4 9 4 2 5" xfId="37836"/>
    <cellStyle name="Saída 2 4 9 4 3" xfId="37837"/>
    <cellStyle name="Saída 2 4 9 4 3 2" xfId="37838"/>
    <cellStyle name="Saída 2 4 9 4 3 3" xfId="37839"/>
    <cellStyle name="Saída 2 4 9 4 3 4" xfId="37840"/>
    <cellStyle name="Saída 2 4 9 4 3 5" xfId="37841"/>
    <cellStyle name="Saída 2 4 9 4 4" xfId="37842"/>
    <cellStyle name="Saída 2 4 9 5" xfId="37843"/>
    <cellStyle name="Saída 2 4 9 5 2" xfId="37844"/>
    <cellStyle name="Saída 2 4 9 5 2 2" xfId="37845"/>
    <cellStyle name="Saída 2 4 9 5 2 3" xfId="37846"/>
    <cellStyle name="Saída 2 4 9 5 2 4" xfId="37847"/>
    <cellStyle name="Saída 2 4 9 5 2 5" xfId="37848"/>
    <cellStyle name="Saída 2 4 9 5 3" xfId="37849"/>
    <cellStyle name="Saída 2 4 9 5 3 2" xfId="37850"/>
    <cellStyle name="Saída 2 4 9 5 3 3" xfId="37851"/>
    <cellStyle name="Saída 2 4 9 5 3 4" xfId="37852"/>
    <cellStyle name="Saída 2 4 9 5 3 5" xfId="37853"/>
    <cellStyle name="Saída 2 4 9 5 4" xfId="37854"/>
    <cellStyle name="Saída 2 4 9 6" xfId="37855"/>
    <cellStyle name="Saída 2 4 9 6 2" xfId="37856"/>
    <cellStyle name="Saída 2 4 9 6 2 2" xfId="37857"/>
    <cellStyle name="Saída 2 4 9 6 2 3" xfId="37858"/>
    <cellStyle name="Saída 2 4 9 6 2 4" xfId="37859"/>
    <cellStyle name="Saída 2 4 9 6 2 5" xfId="37860"/>
    <cellStyle name="Saída 2 4 9 6 3" xfId="37861"/>
    <cellStyle name="Saída 2 4 9 6 3 2" xfId="37862"/>
    <cellStyle name="Saída 2 4 9 6 3 3" xfId="37863"/>
    <cellStyle name="Saída 2 4 9 6 3 4" xfId="37864"/>
    <cellStyle name="Saída 2 4 9 6 3 5" xfId="37865"/>
    <cellStyle name="Saída 2 4 9 6 4" xfId="37866"/>
    <cellStyle name="Saída 2 4 9 7" xfId="37867"/>
    <cellStyle name="Saída 2 4 9 7 2" xfId="37868"/>
    <cellStyle name="Saída 2 4 9 7 3" xfId="37869"/>
    <cellStyle name="Saída 2 4 9 7 4" xfId="37870"/>
    <cellStyle name="Saída 2 4 9 8" xfId="37871"/>
    <cellStyle name="Saída 2 4 9 8 2" xfId="37872"/>
    <cellStyle name="Saída 2 4 9 8 3" xfId="37873"/>
    <cellStyle name="Saída 2 4 9 8 4" xfId="37874"/>
    <cellStyle name="Saída 2 4 9 8 5" xfId="37875"/>
    <cellStyle name="Saída 2 4 9 9" xfId="37876"/>
    <cellStyle name="Saída 2 4 9 9 2" xfId="37877"/>
    <cellStyle name="Saída 2 4 9 9 3" xfId="37878"/>
    <cellStyle name="Saída 2 4 9 9 4" xfId="37879"/>
    <cellStyle name="Saída 2 4 9 9 5" xfId="37880"/>
    <cellStyle name="Saída 2 5" xfId="37881"/>
    <cellStyle name="Saída 2 5 10" xfId="37882"/>
    <cellStyle name="Saída 2 5 11" xfId="37883"/>
    <cellStyle name="Saída 2 5 12" xfId="37884"/>
    <cellStyle name="Saída 2 5 13" xfId="37885"/>
    <cellStyle name="Saída 2 5 2" xfId="37886"/>
    <cellStyle name="Saída 2 5 2 10" xfId="37887"/>
    <cellStyle name="Saída 2 5 2 10 2" xfId="37888"/>
    <cellStyle name="Saída 2 5 2 10 3" xfId="37889"/>
    <cellStyle name="Saída 2 5 2 10 4" xfId="37890"/>
    <cellStyle name="Saída 2 5 2 10 5" xfId="37891"/>
    <cellStyle name="Saída 2 5 2 11" xfId="37892"/>
    <cellStyle name="Saída 2 5 2 2" xfId="37893"/>
    <cellStyle name="Saída 2 5 2 2 2" xfId="37894"/>
    <cellStyle name="Saída 2 5 2 2 2 2" xfId="37895"/>
    <cellStyle name="Saída 2 5 2 2 2 3" xfId="37896"/>
    <cellStyle name="Saída 2 5 2 2 2 4" xfId="37897"/>
    <cellStyle name="Saída 2 5 2 2 2 5" xfId="37898"/>
    <cellStyle name="Saída 2 5 2 2 3" xfId="37899"/>
    <cellStyle name="Saída 2 5 2 2 3 2" xfId="37900"/>
    <cellStyle name="Saída 2 5 2 2 3 3" xfId="37901"/>
    <cellStyle name="Saída 2 5 2 2 3 4" xfId="37902"/>
    <cellStyle name="Saída 2 5 2 2 4" xfId="37903"/>
    <cellStyle name="Saída 2 5 2 2 4 2" xfId="37904"/>
    <cellStyle name="Saída 2 5 2 2 4 3" xfId="37905"/>
    <cellStyle name="Saída 2 5 2 2 4 4" xfId="37906"/>
    <cellStyle name="Saída 2 5 2 2 5" xfId="37907"/>
    <cellStyle name="Saída 2 5 2 2 5 2" xfId="37908"/>
    <cellStyle name="Saída 2 5 2 2 5 3" xfId="37909"/>
    <cellStyle name="Saída 2 5 2 2 5 4" xfId="37910"/>
    <cellStyle name="Saída 2 5 2 2 6" xfId="37911"/>
    <cellStyle name="Saída 2 5 2 3" xfId="37912"/>
    <cellStyle name="Saída 2 5 2 3 2" xfId="37913"/>
    <cellStyle name="Saída 2 5 2 3 2 2" xfId="37914"/>
    <cellStyle name="Saída 2 5 2 3 2 3" xfId="37915"/>
    <cellStyle name="Saída 2 5 2 3 3" xfId="37916"/>
    <cellStyle name="Saída 2 5 2 3 3 2" xfId="37917"/>
    <cellStyle name="Saída 2 5 2 3 3 3" xfId="37918"/>
    <cellStyle name="Saída 2 5 2 3 3 4" xfId="37919"/>
    <cellStyle name="Saída 2 5 2 3 3 5" xfId="37920"/>
    <cellStyle name="Saída 2 5 2 3 4" xfId="37921"/>
    <cellStyle name="Saída 2 5 2 3 4 2" xfId="37922"/>
    <cellStyle name="Saída 2 5 2 3 4 3" xfId="37923"/>
    <cellStyle name="Saída 2 5 2 3 4 4" xfId="37924"/>
    <cellStyle name="Saída 2 5 2 3 5" xfId="37925"/>
    <cellStyle name="Saída 2 5 2 3 5 2" xfId="37926"/>
    <cellStyle name="Saída 2 5 2 3 5 3" xfId="37927"/>
    <cellStyle name="Saída 2 5 2 3 5 4" xfId="37928"/>
    <cellStyle name="Saída 2 5 2 3 6" xfId="37929"/>
    <cellStyle name="Saída 2 5 2 4" xfId="37930"/>
    <cellStyle name="Saída 2 5 2 4 2" xfId="37931"/>
    <cellStyle name="Saída 2 5 2 4 2 2" xfId="37932"/>
    <cellStyle name="Saída 2 5 2 4 2 3" xfId="37933"/>
    <cellStyle name="Saída 2 5 2 4 2 4" xfId="37934"/>
    <cellStyle name="Saída 2 5 2 4 2 5" xfId="37935"/>
    <cellStyle name="Saída 2 5 2 4 3" xfId="37936"/>
    <cellStyle name="Saída 2 5 2 4 3 2" xfId="37937"/>
    <cellStyle name="Saída 2 5 2 4 3 3" xfId="37938"/>
    <cellStyle name="Saída 2 5 2 4 3 4" xfId="37939"/>
    <cellStyle name="Saída 2 5 2 4 3 5" xfId="37940"/>
    <cellStyle name="Saída 2 5 2 4 4" xfId="37941"/>
    <cellStyle name="Saída 2 5 2 5" xfId="37942"/>
    <cellStyle name="Saída 2 5 2 5 2" xfId="37943"/>
    <cellStyle name="Saída 2 5 2 5 2 2" xfId="37944"/>
    <cellStyle name="Saída 2 5 2 5 2 3" xfId="37945"/>
    <cellStyle name="Saída 2 5 2 5 2 4" xfId="37946"/>
    <cellStyle name="Saída 2 5 2 5 2 5" xfId="37947"/>
    <cellStyle name="Saída 2 5 2 5 3" xfId="37948"/>
    <cellStyle name="Saída 2 5 2 5 3 2" xfId="37949"/>
    <cellStyle name="Saída 2 5 2 5 3 3" xfId="37950"/>
    <cellStyle name="Saída 2 5 2 5 3 4" xfId="37951"/>
    <cellStyle name="Saída 2 5 2 5 3 5" xfId="37952"/>
    <cellStyle name="Saída 2 5 2 5 4" xfId="37953"/>
    <cellStyle name="Saída 2 5 2 6" xfId="37954"/>
    <cellStyle name="Saída 2 5 2 6 2" xfId="37955"/>
    <cellStyle name="Saída 2 5 2 6 2 2" xfId="37956"/>
    <cellStyle name="Saída 2 5 2 6 2 3" xfId="37957"/>
    <cellStyle name="Saída 2 5 2 6 2 4" xfId="37958"/>
    <cellStyle name="Saída 2 5 2 6 2 5" xfId="37959"/>
    <cellStyle name="Saída 2 5 2 6 3" xfId="37960"/>
    <cellStyle name="Saída 2 5 2 6 3 2" xfId="37961"/>
    <cellStyle name="Saída 2 5 2 6 3 3" xfId="37962"/>
    <cellStyle name="Saída 2 5 2 6 3 4" xfId="37963"/>
    <cellStyle name="Saída 2 5 2 6 3 5" xfId="37964"/>
    <cellStyle name="Saída 2 5 2 6 4" xfId="37965"/>
    <cellStyle name="Saída 2 5 2 7" xfId="37966"/>
    <cellStyle name="Saída 2 5 2 7 2" xfId="37967"/>
    <cellStyle name="Saída 2 5 2 7 3" xfId="37968"/>
    <cellStyle name="Saída 2 5 2 7 4" xfId="37969"/>
    <cellStyle name="Saída 2 5 2 8" xfId="37970"/>
    <cellStyle name="Saída 2 5 2 8 2" xfId="37971"/>
    <cellStyle name="Saída 2 5 2 8 3" xfId="37972"/>
    <cellStyle name="Saída 2 5 2 8 4" xfId="37973"/>
    <cellStyle name="Saída 2 5 2 8 5" xfId="37974"/>
    <cellStyle name="Saída 2 5 2 9" xfId="37975"/>
    <cellStyle name="Saída 2 5 2 9 2" xfId="37976"/>
    <cellStyle name="Saída 2 5 2 9 3" xfId="37977"/>
    <cellStyle name="Saída 2 5 2 9 4" xfId="37978"/>
    <cellStyle name="Saída 2 5 2 9 5" xfId="37979"/>
    <cellStyle name="Saída 2 5 3" xfId="37980"/>
    <cellStyle name="Saída 2 5 3 2" xfId="37981"/>
    <cellStyle name="Saída 2 5 3 2 2" xfId="37982"/>
    <cellStyle name="Saída 2 5 3 2 3" xfId="37983"/>
    <cellStyle name="Saída 2 5 3 3" xfId="37984"/>
    <cellStyle name="Saída 2 5 3 3 2" xfId="37985"/>
    <cellStyle name="Saída 2 5 3 3 3" xfId="37986"/>
    <cellStyle name="Saída 2 5 3 3 4" xfId="37987"/>
    <cellStyle name="Saída 2 5 3 3 5" xfId="37988"/>
    <cellStyle name="Saída 2 5 3 4" xfId="37989"/>
    <cellStyle name="Saída 2 5 3 4 2" xfId="37990"/>
    <cellStyle name="Saída 2 5 3 4 3" xfId="37991"/>
    <cellStyle name="Saída 2 5 3 4 4" xfId="37992"/>
    <cellStyle name="Saída 2 5 3 5" xfId="37993"/>
    <cellStyle name="Saída 2 5 3 5 2" xfId="37994"/>
    <cellStyle name="Saída 2 5 3 5 3" xfId="37995"/>
    <cellStyle name="Saída 2 5 3 5 4" xfId="37996"/>
    <cellStyle name="Saída 2 5 3 6" xfId="37997"/>
    <cellStyle name="Saída 2 5 4" xfId="37998"/>
    <cellStyle name="Saída 2 5 4 2" xfId="37999"/>
    <cellStyle name="Saída 2 5 4 2 2" xfId="38000"/>
    <cellStyle name="Saída 2 5 4 2 3" xfId="38001"/>
    <cellStyle name="Saída 2 5 4 3" xfId="38002"/>
    <cellStyle name="Saída 2 5 4 3 2" xfId="38003"/>
    <cellStyle name="Saída 2 5 4 3 3" xfId="38004"/>
    <cellStyle name="Saída 2 5 4 3 4" xfId="38005"/>
    <cellStyle name="Saída 2 5 4 3 5" xfId="38006"/>
    <cellStyle name="Saída 2 5 4 4" xfId="38007"/>
    <cellStyle name="Saída 2 5 4 4 2" xfId="38008"/>
    <cellStyle name="Saída 2 5 4 4 3" xfId="38009"/>
    <cellStyle name="Saída 2 5 4 4 4" xfId="38010"/>
    <cellStyle name="Saída 2 5 4 5" xfId="38011"/>
    <cellStyle name="Saída 2 5 4 5 2" xfId="38012"/>
    <cellStyle name="Saída 2 5 4 5 3" xfId="38013"/>
    <cellStyle name="Saída 2 5 4 5 4" xfId="38014"/>
    <cellStyle name="Saída 2 5 4 6" xfId="38015"/>
    <cellStyle name="Saída 2 5 5" xfId="38016"/>
    <cellStyle name="Saída 2 5 5 2" xfId="38017"/>
    <cellStyle name="Saída 2 5 5 2 2" xfId="38018"/>
    <cellStyle name="Saída 2 5 5 2 3" xfId="38019"/>
    <cellStyle name="Saída 2 5 5 2 4" xfId="38020"/>
    <cellStyle name="Saída 2 5 5 2 5" xfId="38021"/>
    <cellStyle name="Saída 2 5 5 3" xfId="38022"/>
    <cellStyle name="Saída 2 5 5 3 2" xfId="38023"/>
    <cellStyle name="Saída 2 5 5 3 3" xfId="38024"/>
    <cellStyle name="Saída 2 5 5 3 4" xfId="38025"/>
    <cellStyle name="Saída 2 5 5 3 5" xfId="38026"/>
    <cellStyle name="Saída 2 5 5 4" xfId="38027"/>
    <cellStyle name="Saída 2 5 6" xfId="38028"/>
    <cellStyle name="Saída 2 5 6 2" xfId="38029"/>
    <cellStyle name="Saída 2 5 6 2 2" xfId="38030"/>
    <cellStyle name="Saída 2 5 6 2 3" xfId="38031"/>
    <cellStyle name="Saída 2 5 6 2 4" xfId="38032"/>
    <cellStyle name="Saída 2 5 6 2 5" xfId="38033"/>
    <cellStyle name="Saída 2 5 6 3" xfId="38034"/>
    <cellStyle name="Saída 2 5 6 3 2" xfId="38035"/>
    <cellStyle name="Saída 2 5 6 3 3" xfId="38036"/>
    <cellStyle name="Saída 2 5 6 3 4" xfId="38037"/>
    <cellStyle name="Saída 2 5 6 3 5" xfId="38038"/>
    <cellStyle name="Saída 2 5 6 4" xfId="38039"/>
    <cellStyle name="Saída 2 5 7" xfId="38040"/>
    <cellStyle name="Saída 2 5 7 2" xfId="38041"/>
    <cellStyle name="Saída 2 5 7 2 2" xfId="38042"/>
    <cellStyle name="Saída 2 5 7 2 3" xfId="38043"/>
    <cellStyle name="Saída 2 5 7 2 4" xfId="38044"/>
    <cellStyle name="Saída 2 5 7 2 5" xfId="38045"/>
    <cellStyle name="Saída 2 5 7 3" xfId="38046"/>
    <cellStyle name="Saída 2 5 7 3 2" xfId="38047"/>
    <cellStyle name="Saída 2 5 7 3 3" xfId="38048"/>
    <cellStyle name="Saída 2 5 7 3 4" xfId="38049"/>
    <cellStyle name="Saída 2 5 7 3 5" xfId="38050"/>
    <cellStyle name="Saída 2 5 7 4" xfId="38051"/>
    <cellStyle name="Saída 2 5 8" xfId="38052"/>
    <cellStyle name="Saída 2 5 8 2" xfId="38053"/>
    <cellStyle name="Saída 2 5 8 2 2" xfId="38054"/>
    <cellStyle name="Saída 2 5 8 2 3" xfId="38055"/>
    <cellStyle name="Saída 2 5 8 2 4" xfId="38056"/>
    <cellStyle name="Saída 2 5 8 3" xfId="38057"/>
    <cellStyle name="Saída 2 5 8 4" xfId="38058"/>
    <cellStyle name="Saída 2 5 9" xfId="38059"/>
    <cellStyle name="Saída 2 6" xfId="38060"/>
    <cellStyle name="Saída 2 6 10" xfId="38061"/>
    <cellStyle name="Saída 2 6 11" xfId="38062"/>
    <cellStyle name="Saída 2 6 12" xfId="38063"/>
    <cellStyle name="Saída 2 6 13" xfId="38064"/>
    <cellStyle name="Saída 2 6 2" xfId="38065"/>
    <cellStyle name="Saída 2 6 2 10" xfId="38066"/>
    <cellStyle name="Saída 2 6 2 10 2" xfId="38067"/>
    <cellStyle name="Saída 2 6 2 10 3" xfId="38068"/>
    <cellStyle name="Saída 2 6 2 10 4" xfId="38069"/>
    <cellStyle name="Saída 2 6 2 10 5" xfId="38070"/>
    <cellStyle name="Saída 2 6 2 11" xfId="38071"/>
    <cellStyle name="Saída 2 6 2 2" xfId="38072"/>
    <cellStyle name="Saída 2 6 2 2 2" xfId="38073"/>
    <cellStyle name="Saída 2 6 2 2 2 2" xfId="38074"/>
    <cellStyle name="Saída 2 6 2 2 2 3" xfId="38075"/>
    <cellStyle name="Saída 2 6 2 2 2 4" xfId="38076"/>
    <cellStyle name="Saída 2 6 2 2 2 5" xfId="38077"/>
    <cellStyle name="Saída 2 6 2 2 3" xfId="38078"/>
    <cellStyle name="Saída 2 6 2 2 3 2" xfId="38079"/>
    <cellStyle name="Saída 2 6 2 2 3 3" xfId="38080"/>
    <cellStyle name="Saída 2 6 2 2 3 4" xfId="38081"/>
    <cellStyle name="Saída 2 6 2 2 4" xfId="38082"/>
    <cellStyle name="Saída 2 6 2 2 4 2" xfId="38083"/>
    <cellStyle name="Saída 2 6 2 2 4 3" xfId="38084"/>
    <cellStyle name="Saída 2 6 2 2 4 4" xfId="38085"/>
    <cellStyle name="Saída 2 6 2 2 5" xfId="38086"/>
    <cellStyle name="Saída 2 6 2 2 5 2" xfId="38087"/>
    <cellStyle name="Saída 2 6 2 2 5 3" xfId="38088"/>
    <cellStyle name="Saída 2 6 2 2 5 4" xfId="38089"/>
    <cellStyle name="Saída 2 6 2 2 6" xfId="38090"/>
    <cellStyle name="Saída 2 6 2 3" xfId="38091"/>
    <cellStyle name="Saída 2 6 2 3 2" xfId="38092"/>
    <cellStyle name="Saída 2 6 2 3 2 2" xfId="38093"/>
    <cellStyle name="Saída 2 6 2 3 2 3" xfId="38094"/>
    <cellStyle name="Saída 2 6 2 3 3" xfId="38095"/>
    <cellStyle name="Saída 2 6 2 3 3 2" xfId="38096"/>
    <cellStyle name="Saída 2 6 2 3 3 3" xfId="38097"/>
    <cellStyle name="Saída 2 6 2 3 3 4" xfId="38098"/>
    <cellStyle name="Saída 2 6 2 3 3 5" xfId="38099"/>
    <cellStyle name="Saída 2 6 2 3 4" xfId="38100"/>
    <cellStyle name="Saída 2 6 2 3 4 2" xfId="38101"/>
    <cellStyle name="Saída 2 6 2 3 4 3" xfId="38102"/>
    <cellStyle name="Saída 2 6 2 3 4 4" xfId="38103"/>
    <cellStyle name="Saída 2 6 2 3 5" xfId="38104"/>
    <cellStyle name="Saída 2 6 2 3 5 2" xfId="38105"/>
    <cellStyle name="Saída 2 6 2 3 5 3" xfId="38106"/>
    <cellStyle name="Saída 2 6 2 3 5 4" xfId="38107"/>
    <cellStyle name="Saída 2 6 2 3 6" xfId="38108"/>
    <cellStyle name="Saída 2 6 2 4" xfId="38109"/>
    <cellStyle name="Saída 2 6 2 4 2" xfId="38110"/>
    <cellStyle name="Saída 2 6 2 4 2 2" xfId="38111"/>
    <cellStyle name="Saída 2 6 2 4 2 3" xfId="38112"/>
    <cellStyle name="Saída 2 6 2 4 2 4" xfId="38113"/>
    <cellStyle name="Saída 2 6 2 4 2 5" xfId="38114"/>
    <cellStyle name="Saída 2 6 2 4 3" xfId="38115"/>
    <cellStyle name="Saída 2 6 2 4 3 2" xfId="38116"/>
    <cellStyle name="Saída 2 6 2 4 3 3" xfId="38117"/>
    <cellStyle name="Saída 2 6 2 4 3 4" xfId="38118"/>
    <cellStyle name="Saída 2 6 2 4 3 5" xfId="38119"/>
    <cellStyle name="Saída 2 6 2 4 4" xfId="38120"/>
    <cellStyle name="Saída 2 6 2 5" xfId="38121"/>
    <cellStyle name="Saída 2 6 2 5 2" xfId="38122"/>
    <cellStyle name="Saída 2 6 2 5 2 2" xfId="38123"/>
    <cellStyle name="Saída 2 6 2 5 2 3" xfId="38124"/>
    <cellStyle name="Saída 2 6 2 5 2 4" xfId="38125"/>
    <cellStyle name="Saída 2 6 2 5 2 5" xfId="38126"/>
    <cellStyle name="Saída 2 6 2 5 3" xfId="38127"/>
    <cellStyle name="Saída 2 6 2 5 3 2" xfId="38128"/>
    <cellStyle name="Saída 2 6 2 5 3 3" xfId="38129"/>
    <cellStyle name="Saída 2 6 2 5 3 4" xfId="38130"/>
    <cellStyle name="Saída 2 6 2 5 3 5" xfId="38131"/>
    <cellStyle name="Saída 2 6 2 5 4" xfId="38132"/>
    <cellStyle name="Saída 2 6 2 6" xfId="38133"/>
    <cellStyle name="Saída 2 6 2 6 2" xfId="38134"/>
    <cellStyle name="Saída 2 6 2 6 2 2" xfId="38135"/>
    <cellStyle name="Saída 2 6 2 6 2 3" xfId="38136"/>
    <cellStyle name="Saída 2 6 2 6 2 4" xfId="38137"/>
    <cellStyle name="Saída 2 6 2 6 2 5" xfId="38138"/>
    <cellStyle name="Saída 2 6 2 6 3" xfId="38139"/>
    <cellStyle name="Saída 2 6 2 6 3 2" xfId="38140"/>
    <cellStyle name="Saída 2 6 2 6 3 3" xfId="38141"/>
    <cellStyle name="Saída 2 6 2 6 3 4" xfId="38142"/>
    <cellStyle name="Saída 2 6 2 6 3 5" xfId="38143"/>
    <cellStyle name="Saída 2 6 2 6 4" xfId="38144"/>
    <cellStyle name="Saída 2 6 2 7" xfId="38145"/>
    <cellStyle name="Saída 2 6 2 7 2" xfId="38146"/>
    <cellStyle name="Saída 2 6 2 7 3" xfId="38147"/>
    <cellStyle name="Saída 2 6 2 7 4" xfId="38148"/>
    <cellStyle name="Saída 2 6 2 8" xfId="38149"/>
    <cellStyle name="Saída 2 6 2 8 2" xfId="38150"/>
    <cellStyle name="Saída 2 6 2 8 3" xfId="38151"/>
    <cellStyle name="Saída 2 6 2 8 4" xfId="38152"/>
    <cellStyle name="Saída 2 6 2 8 5" xfId="38153"/>
    <cellStyle name="Saída 2 6 2 9" xfId="38154"/>
    <cellStyle name="Saída 2 6 2 9 2" xfId="38155"/>
    <cellStyle name="Saída 2 6 2 9 3" xfId="38156"/>
    <cellStyle name="Saída 2 6 2 9 4" xfId="38157"/>
    <cellStyle name="Saída 2 6 2 9 5" xfId="38158"/>
    <cellStyle name="Saída 2 6 3" xfId="38159"/>
    <cellStyle name="Saída 2 6 3 2" xfId="38160"/>
    <cellStyle name="Saída 2 6 3 2 2" xfId="38161"/>
    <cellStyle name="Saída 2 6 3 2 3" xfId="38162"/>
    <cellStyle name="Saída 2 6 3 3" xfId="38163"/>
    <cellStyle name="Saída 2 6 3 3 2" xfId="38164"/>
    <cellStyle name="Saída 2 6 3 3 3" xfId="38165"/>
    <cellStyle name="Saída 2 6 3 3 4" xfId="38166"/>
    <cellStyle name="Saída 2 6 3 3 5" xfId="38167"/>
    <cellStyle name="Saída 2 6 3 4" xfId="38168"/>
    <cellStyle name="Saída 2 6 3 4 2" xfId="38169"/>
    <cellStyle name="Saída 2 6 3 4 3" xfId="38170"/>
    <cellStyle name="Saída 2 6 3 4 4" xfId="38171"/>
    <cellStyle name="Saída 2 6 3 5" xfId="38172"/>
    <cellStyle name="Saída 2 6 3 5 2" xfId="38173"/>
    <cellStyle name="Saída 2 6 3 5 3" xfId="38174"/>
    <cellStyle name="Saída 2 6 3 5 4" xfId="38175"/>
    <cellStyle name="Saída 2 6 3 6" xfId="38176"/>
    <cellStyle name="Saída 2 6 4" xfId="38177"/>
    <cellStyle name="Saída 2 6 4 2" xfId="38178"/>
    <cellStyle name="Saída 2 6 4 2 2" xfId="38179"/>
    <cellStyle name="Saída 2 6 4 2 3" xfId="38180"/>
    <cellStyle name="Saída 2 6 4 3" xfId="38181"/>
    <cellStyle name="Saída 2 6 4 3 2" xfId="38182"/>
    <cellStyle name="Saída 2 6 4 3 3" xfId="38183"/>
    <cellStyle name="Saída 2 6 4 3 4" xfId="38184"/>
    <cellStyle name="Saída 2 6 4 3 5" xfId="38185"/>
    <cellStyle name="Saída 2 6 4 4" xfId="38186"/>
    <cellStyle name="Saída 2 6 4 4 2" xfId="38187"/>
    <cellStyle name="Saída 2 6 4 4 3" xfId="38188"/>
    <cellStyle name="Saída 2 6 4 4 4" xfId="38189"/>
    <cellStyle name="Saída 2 6 4 5" xfId="38190"/>
    <cellStyle name="Saída 2 6 4 5 2" xfId="38191"/>
    <cellStyle name="Saída 2 6 4 5 3" xfId="38192"/>
    <cellStyle name="Saída 2 6 4 5 4" xfId="38193"/>
    <cellStyle name="Saída 2 6 4 6" xfId="38194"/>
    <cellStyle name="Saída 2 6 5" xfId="38195"/>
    <cellStyle name="Saída 2 6 5 2" xfId="38196"/>
    <cellStyle name="Saída 2 6 5 2 2" xfId="38197"/>
    <cellStyle name="Saída 2 6 5 2 3" xfId="38198"/>
    <cellStyle name="Saída 2 6 5 2 4" xfId="38199"/>
    <cellStyle name="Saída 2 6 5 2 5" xfId="38200"/>
    <cellStyle name="Saída 2 6 5 3" xfId="38201"/>
    <cellStyle name="Saída 2 6 5 3 2" xfId="38202"/>
    <cellStyle name="Saída 2 6 5 3 3" xfId="38203"/>
    <cellStyle name="Saída 2 6 5 3 4" xfId="38204"/>
    <cellStyle name="Saída 2 6 5 3 5" xfId="38205"/>
    <cellStyle name="Saída 2 6 5 4" xfId="38206"/>
    <cellStyle name="Saída 2 6 6" xfId="38207"/>
    <cellStyle name="Saída 2 6 6 2" xfId="38208"/>
    <cellStyle name="Saída 2 6 6 2 2" xfId="38209"/>
    <cellStyle name="Saída 2 6 6 2 3" xfId="38210"/>
    <cellStyle name="Saída 2 6 6 2 4" xfId="38211"/>
    <cellStyle name="Saída 2 6 6 2 5" xfId="38212"/>
    <cellStyle name="Saída 2 6 6 3" xfId="38213"/>
    <cellStyle name="Saída 2 6 6 3 2" xfId="38214"/>
    <cellStyle name="Saída 2 6 6 3 3" xfId="38215"/>
    <cellStyle name="Saída 2 6 6 3 4" xfId="38216"/>
    <cellStyle name="Saída 2 6 6 3 5" xfId="38217"/>
    <cellStyle name="Saída 2 6 6 4" xfId="38218"/>
    <cellStyle name="Saída 2 6 7" xfId="38219"/>
    <cellStyle name="Saída 2 6 7 2" xfId="38220"/>
    <cellStyle name="Saída 2 6 7 2 2" xfId="38221"/>
    <cellStyle name="Saída 2 6 7 2 3" xfId="38222"/>
    <cellStyle name="Saída 2 6 7 2 4" xfId="38223"/>
    <cellStyle name="Saída 2 6 7 2 5" xfId="38224"/>
    <cellStyle name="Saída 2 6 7 3" xfId="38225"/>
    <cellStyle name="Saída 2 6 7 3 2" xfId="38226"/>
    <cellStyle name="Saída 2 6 7 3 3" xfId="38227"/>
    <cellStyle name="Saída 2 6 7 3 4" xfId="38228"/>
    <cellStyle name="Saída 2 6 7 3 5" xfId="38229"/>
    <cellStyle name="Saída 2 6 7 4" xfId="38230"/>
    <cellStyle name="Saída 2 6 8" xfId="38231"/>
    <cellStyle name="Saída 2 6 8 2" xfId="38232"/>
    <cellStyle name="Saída 2 6 8 2 2" xfId="38233"/>
    <cellStyle name="Saída 2 6 8 2 3" xfId="38234"/>
    <cellStyle name="Saída 2 6 8 2 4" xfId="38235"/>
    <cellStyle name="Saída 2 6 8 3" xfId="38236"/>
    <cellStyle name="Saída 2 6 8 4" xfId="38237"/>
    <cellStyle name="Saída 2 6 9" xfId="38238"/>
    <cellStyle name="Saída 2 7" xfId="38239"/>
    <cellStyle name="Saída 2 7 10" xfId="38240"/>
    <cellStyle name="Saída 2 7 11" xfId="38241"/>
    <cellStyle name="Saída 2 7 12" xfId="38242"/>
    <cellStyle name="Saída 2 7 13" xfId="38243"/>
    <cellStyle name="Saída 2 7 2" xfId="38244"/>
    <cellStyle name="Saída 2 7 2 10" xfId="38245"/>
    <cellStyle name="Saída 2 7 2 10 2" xfId="38246"/>
    <cellStyle name="Saída 2 7 2 10 3" xfId="38247"/>
    <cellStyle name="Saída 2 7 2 10 4" xfId="38248"/>
    <cellStyle name="Saída 2 7 2 10 5" xfId="38249"/>
    <cellStyle name="Saída 2 7 2 11" xfId="38250"/>
    <cellStyle name="Saída 2 7 2 2" xfId="38251"/>
    <cellStyle name="Saída 2 7 2 2 2" xfId="38252"/>
    <cellStyle name="Saída 2 7 2 2 2 2" xfId="38253"/>
    <cellStyle name="Saída 2 7 2 2 2 3" xfId="38254"/>
    <cellStyle name="Saída 2 7 2 2 2 4" xfId="38255"/>
    <cellStyle name="Saída 2 7 2 2 2 5" xfId="38256"/>
    <cellStyle name="Saída 2 7 2 2 3" xfId="38257"/>
    <cellStyle name="Saída 2 7 2 2 3 2" xfId="38258"/>
    <cellStyle name="Saída 2 7 2 2 3 3" xfId="38259"/>
    <cellStyle name="Saída 2 7 2 2 3 4" xfId="38260"/>
    <cellStyle name="Saída 2 7 2 2 4" xfId="38261"/>
    <cellStyle name="Saída 2 7 2 2 4 2" xfId="38262"/>
    <cellStyle name="Saída 2 7 2 2 4 3" xfId="38263"/>
    <cellStyle name="Saída 2 7 2 2 4 4" xfId="38264"/>
    <cellStyle name="Saída 2 7 2 2 5" xfId="38265"/>
    <cellStyle name="Saída 2 7 2 2 5 2" xfId="38266"/>
    <cellStyle name="Saída 2 7 2 2 5 3" xfId="38267"/>
    <cellStyle name="Saída 2 7 2 2 5 4" xfId="38268"/>
    <cellStyle name="Saída 2 7 2 2 6" xfId="38269"/>
    <cellStyle name="Saída 2 7 2 3" xfId="38270"/>
    <cellStyle name="Saída 2 7 2 3 2" xfId="38271"/>
    <cellStyle name="Saída 2 7 2 3 2 2" xfId="38272"/>
    <cellStyle name="Saída 2 7 2 3 2 3" xfId="38273"/>
    <cellStyle name="Saída 2 7 2 3 3" xfId="38274"/>
    <cellStyle name="Saída 2 7 2 3 3 2" xfId="38275"/>
    <cellStyle name="Saída 2 7 2 3 3 3" xfId="38276"/>
    <cellStyle name="Saída 2 7 2 3 3 4" xfId="38277"/>
    <cellStyle name="Saída 2 7 2 3 3 5" xfId="38278"/>
    <cellStyle name="Saída 2 7 2 3 4" xfId="38279"/>
    <cellStyle name="Saída 2 7 2 3 4 2" xfId="38280"/>
    <cellStyle name="Saída 2 7 2 3 4 3" xfId="38281"/>
    <cellStyle name="Saída 2 7 2 3 4 4" xfId="38282"/>
    <cellStyle name="Saída 2 7 2 3 5" xfId="38283"/>
    <cellStyle name="Saída 2 7 2 3 5 2" xfId="38284"/>
    <cellStyle name="Saída 2 7 2 3 5 3" xfId="38285"/>
    <cellStyle name="Saída 2 7 2 3 5 4" xfId="38286"/>
    <cellStyle name="Saída 2 7 2 3 6" xfId="38287"/>
    <cellStyle name="Saída 2 7 2 4" xfId="38288"/>
    <cellStyle name="Saída 2 7 2 4 2" xfId="38289"/>
    <cellStyle name="Saída 2 7 2 4 2 2" xfId="38290"/>
    <cellStyle name="Saída 2 7 2 4 2 3" xfId="38291"/>
    <cellStyle name="Saída 2 7 2 4 2 4" xfId="38292"/>
    <cellStyle name="Saída 2 7 2 4 2 5" xfId="38293"/>
    <cellStyle name="Saída 2 7 2 4 3" xfId="38294"/>
    <cellStyle name="Saída 2 7 2 4 3 2" xfId="38295"/>
    <cellStyle name="Saída 2 7 2 4 3 3" xfId="38296"/>
    <cellStyle name="Saída 2 7 2 4 3 4" xfId="38297"/>
    <cellStyle name="Saída 2 7 2 4 3 5" xfId="38298"/>
    <cellStyle name="Saída 2 7 2 4 4" xfId="38299"/>
    <cellStyle name="Saída 2 7 2 5" xfId="38300"/>
    <cellStyle name="Saída 2 7 2 5 2" xfId="38301"/>
    <cellStyle name="Saída 2 7 2 5 2 2" xfId="38302"/>
    <cellStyle name="Saída 2 7 2 5 2 3" xfId="38303"/>
    <cellStyle name="Saída 2 7 2 5 2 4" xfId="38304"/>
    <cellStyle name="Saída 2 7 2 5 2 5" xfId="38305"/>
    <cellStyle name="Saída 2 7 2 5 3" xfId="38306"/>
    <cellStyle name="Saída 2 7 2 5 3 2" xfId="38307"/>
    <cellStyle name="Saída 2 7 2 5 3 3" xfId="38308"/>
    <cellStyle name="Saída 2 7 2 5 3 4" xfId="38309"/>
    <cellStyle name="Saída 2 7 2 5 3 5" xfId="38310"/>
    <cellStyle name="Saída 2 7 2 5 4" xfId="38311"/>
    <cellStyle name="Saída 2 7 2 6" xfId="38312"/>
    <cellStyle name="Saída 2 7 2 6 2" xfId="38313"/>
    <cellStyle name="Saída 2 7 2 6 2 2" xfId="38314"/>
    <cellStyle name="Saída 2 7 2 6 2 3" xfId="38315"/>
    <cellStyle name="Saída 2 7 2 6 2 4" xfId="38316"/>
    <cellStyle name="Saída 2 7 2 6 2 5" xfId="38317"/>
    <cellStyle name="Saída 2 7 2 6 3" xfId="38318"/>
    <cellStyle name="Saída 2 7 2 6 3 2" xfId="38319"/>
    <cellStyle name="Saída 2 7 2 6 3 3" xfId="38320"/>
    <cellStyle name="Saída 2 7 2 6 3 4" xfId="38321"/>
    <cellStyle name="Saída 2 7 2 6 3 5" xfId="38322"/>
    <cellStyle name="Saída 2 7 2 6 4" xfId="38323"/>
    <cellStyle name="Saída 2 7 2 7" xfId="38324"/>
    <cellStyle name="Saída 2 7 2 7 2" xfId="38325"/>
    <cellStyle name="Saída 2 7 2 7 3" xfId="38326"/>
    <cellStyle name="Saída 2 7 2 7 4" xfId="38327"/>
    <cellStyle name="Saída 2 7 2 8" xfId="38328"/>
    <cellStyle name="Saída 2 7 2 8 2" xfId="38329"/>
    <cellStyle name="Saída 2 7 2 8 3" xfId="38330"/>
    <cellStyle name="Saída 2 7 2 8 4" xfId="38331"/>
    <cellStyle name="Saída 2 7 2 8 5" xfId="38332"/>
    <cellStyle name="Saída 2 7 2 9" xfId="38333"/>
    <cellStyle name="Saída 2 7 2 9 2" xfId="38334"/>
    <cellStyle name="Saída 2 7 2 9 3" xfId="38335"/>
    <cellStyle name="Saída 2 7 2 9 4" xfId="38336"/>
    <cellStyle name="Saída 2 7 2 9 5" xfId="38337"/>
    <cellStyle name="Saída 2 7 3" xfId="38338"/>
    <cellStyle name="Saída 2 7 3 2" xfId="38339"/>
    <cellStyle name="Saída 2 7 3 2 2" xfId="38340"/>
    <cellStyle name="Saída 2 7 3 2 3" xfId="38341"/>
    <cellStyle name="Saída 2 7 3 3" xfId="38342"/>
    <cellStyle name="Saída 2 7 3 3 2" xfId="38343"/>
    <cellStyle name="Saída 2 7 3 3 3" xfId="38344"/>
    <cellStyle name="Saída 2 7 3 3 4" xfId="38345"/>
    <cellStyle name="Saída 2 7 3 3 5" xfId="38346"/>
    <cellStyle name="Saída 2 7 3 4" xfId="38347"/>
    <cellStyle name="Saída 2 7 3 4 2" xfId="38348"/>
    <cellStyle name="Saída 2 7 3 4 3" xfId="38349"/>
    <cellStyle name="Saída 2 7 3 4 4" xfId="38350"/>
    <cellStyle name="Saída 2 7 3 5" xfId="38351"/>
    <cellStyle name="Saída 2 7 3 5 2" xfId="38352"/>
    <cellStyle name="Saída 2 7 3 5 3" xfId="38353"/>
    <cellStyle name="Saída 2 7 3 5 4" xfId="38354"/>
    <cellStyle name="Saída 2 7 3 6" xfId="38355"/>
    <cellStyle name="Saída 2 7 4" xfId="38356"/>
    <cellStyle name="Saída 2 7 4 2" xfId="38357"/>
    <cellStyle name="Saída 2 7 4 2 2" xfId="38358"/>
    <cellStyle name="Saída 2 7 4 2 3" xfId="38359"/>
    <cellStyle name="Saída 2 7 4 3" xfId="38360"/>
    <cellStyle name="Saída 2 7 4 3 2" xfId="38361"/>
    <cellStyle name="Saída 2 7 4 3 3" xfId="38362"/>
    <cellStyle name="Saída 2 7 4 3 4" xfId="38363"/>
    <cellStyle name="Saída 2 7 4 3 5" xfId="38364"/>
    <cellStyle name="Saída 2 7 4 4" xfId="38365"/>
    <cellStyle name="Saída 2 7 4 4 2" xfId="38366"/>
    <cellStyle name="Saída 2 7 4 4 3" xfId="38367"/>
    <cellStyle name="Saída 2 7 4 4 4" xfId="38368"/>
    <cellStyle name="Saída 2 7 4 5" xfId="38369"/>
    <cellStyle name="Saída 2 7 4 5 2" xfId="38370"/>
    <cellStyle name="Saída 2 7 4 5 3" xfId="38371"/>
    <cellStyle name="Saída 2 7 4 5 4" xfId="38372"/>
    <cellStyle name="Saída 2 7 4 6" xfId="38373"/>
    <cellStyle name="Saída 2 7 5" xfId="38374"/>
    <cellStyle name="Saída 2 7 5 2" xfId="38375"/>
    <cellStyle name="Saída 2 7 5 2 2" xfId="38376"/>
    <cellStyle name="Saída 2 7 5 2 3" xfId="38377"/>
    <cellStyle name="Saída 2 7 5 2 4" xfId="38378"/>
    <cellStyle name="Saída 2 7 5 2 5" xfId="38379"/>
    <cellStyle name="Saída 2 7 5 3" xfId="38380"/>
    <cellStyle name="Saída 2 7 5 3 2" xfId="38381"/>
    <cellStyle name="Saída 2 7 5 3 3" xfId="38382"/>
    <cellStyle name="Saída 2 7 5 3 4" xfId="38383"/>
    <cellStyle name="Saída 2 7 5 3 5" xfId="38384"/>
    <cellStyle name="Saída 2 7 5 4" xfId="38385"/>
    <cellStyle name="Saída 2 7 6" xfId="38386"/>
    <cellStyle name="Saída 2 7 6 2" xfId="38387"/>
    <cellStyle name="Saída 2 7 6 2 2" xfId="38388"/>
    <cellStyle name="Saída 2 7 6 2 3" xfId="38389"/>
    <cellStyle name="Saída 2 7 6 2 4" xfId="38390"/>
    <cellStyle name="Saída 2 7 6 2 5" xfId="38391"/>
    <cellStyle name="Saída 2 7 6 3" xfId="38392"/>
    <cellStyle name="Saída 2 7 6 3 2" xfId="38393"/>
    <cellStyle name="Saída 2 7 6 3 3" xfId="38394"/>
    <cellStyle name="Saída 2 7 6 3 4" xfId="38395"/>
    <cellStyle name="Saída 2 7 6 3 5" xfId="38396"/>
    <cellStyle name="Saída 2 7 6 4" xfId="38397"/>
    <cellStyle name="Saída 2 7 7" xfId="38398"/>
    <cellStyle name="Saída 2 7 7 2" xfId="38399"/>
    <cellStyle name="Saída 2 7 7 2 2" xfId="38400"/>
    <cellStyle name="Saída 2 7 7 2 3" xfId="38401"/>
    <cellStyle name="Saída 2 7 7 2 4" xfId="38402"/>
    <cellStyle name="Saída 2 7 7 2 5" xfId="38403"/>
    <cellStyle name="Saída 2 7 7 3" xfId="38404"/>
    <cellStyle name="Saída 2 7 7 3 2" xfId="38405"/>
    <cellStyle name="Saída 2 7 7 3 3" xfId="38406"/>
    <cellStyle name="Saída 2 7 7 3 4" xfId="38407"/>
    <cellStyle name="Saída 2 7 7 3 5" xfId="38408"/>
    <cellStyle name="Saída 2 7 7 4" xfId="38409"/>
    <cellStyle name="Saída 2 7 8" xfId="38410"/>
    <cellStyle name="Saída 2 7 8 2" xfId="38411"/>
    <cellStyle name="Saída 2 7 8 2 2" xfId="38412"/>
    <cellStyle name="Saída 2 7 8 2 3" xfId="38413"/>
    <cellStyle name="Saída 2 7 8 2 4" xfId="38414"/>
    <cellStyle name="Saída 2 7 8 3" xfId="38415"/>
    <cellStyle name="Saída 2 7 8 4" xfId="38416"/>
    <cellStyle name="Saída 2 7 9" xfId="38417"/>
    <cellStyle name="Saída 2 8" xfId="38418"/>
    <cellStyle name="Saída 2 8 10" xfId="38419"/>
    <cellStyle name="Saída 2 8 11" xfId="38420"/>
    <cellStyle name="Saída 2 8 12" xfId="38421"/>
    <cellStyle name="Saída 2 8 13" xfId="38422"/>
    <cellStyle name="Saída 2 8 2" xfId="38423"/>
    <cellStyle name="Saída 2 8 2 10" xfId="38424"/>
    <cellStyle name="Saída 2 8 2 10 2" xfId="38425"/>
    <cellStyle name="Saída 2 8 2 10 3" xfId="38426"/>
    <cellStyle name="Saída 2 8 2 10 4" xfId="38427"/>
    <cellStyle name="Saída 2 8 2 10 5" xfId="38428"/>
    <cellStyle name="Saída 2 8 2 11" xfId="38429"/>
    <cellStyle name="Saída 2 8 2 2" xfId="38430"/>
    <cellStyle name="Saída 2 8 2 2 2" xfId="38431"/>
    <cellStyle name="Saída 2 8 2 2 2 2" xfId="38432"/>
    <cellStyle name="Saída 2 8 2 2 2 3" xfId="38433"/>
    <cellStyle name="Saída 2 8 2 2 2 4" xfId="38434"/>
    <cellStyle name="Saída 2 8 2 2 2 5" xfId="38435"/>
    <cellStyle name="Saída 2 8 2 2 3" xfId="38436"/>
    <cellStyle name="Saída 2 8 2 2 3 2" xfId="38437"/>
    <cellStyle name="Saída 2 8 2 2 3 3" xfId="38438"/>
    <cellStyle name="Saída 2 8 2 2 3 4" xfId="38439"/>
    <cellStyle name="Saída 2 8 2 2 4" xfId="38440"/>
    <cellStyle name="Saída 2 8 2 2 4 2" xfId="38441"/>
    <cellStyle name="Saída 2 8 2 2 4 3" xfId="38442"/>
    <cellStyle name="Saída 2 8 2 2 4 4" xfId="38443"/>
    <cellStyle name="Saída 2 8 2 2 5" xfId="38444"/>
    <cellStyle name="Saída 2 8 2 2 5 2" xfId="38445"/>
    <cellStyle name="Saída 2 8 2 2 5 3" xfId="38446"/>
    <cellStyle name="Saída 2 8 2 2 5 4" xfId="38447"/>
    <cellStyle name="Saída 2 8 2 2 6" xfId="38448"/>
    <cellStyle name="Saída 2 8 2 3" xfId="38449"/>
    <cellStyle name="Saída 2 8 2 3 2" xfId="38450"/>
    <cellStyle name="Saída 2 8 2 3 2 2" xfId="38451"/>
    <cellStyle name="Saída 2 8 2 3 2 3" xfId="38452"/>
    <cellStyle name="Saída 2 8 2 3 3" xfId="38453"/>
    <cellStyle name="Saída 2 8 2 3 3 2" xfId="38454"/>
    <cellStyle name="Saída 2 8 2 3 3 3" xfId="38455"/>
    <cellStyle name="Saída 2 8 2 3 3 4" xfId="38456"/>
    <cellStyle name="Saída 2 8 2 3 3 5" xfId="38457"/>
    <cellStyle name="Saída 2 8 2 3 4" xfId="38458"/>
    <cellStyle name="Saída 2 8 2 3 4 2" xfId="38459"/>
    <cellStyle name="Saída 2 8 2 3 4 3" xfId="38460"/>
    <cellStyle name="Saída 2 8 2 3 4 4" xfId="38461"/>
    <cellStyle name="Saída 2 8 2 3 5" xfId="38462"/>
    <cellStyle name="Saída 2 8 2 3 5 2" xfId="38463"/>
    <cellStyle name="Saída 2 8 2 3 5 3" xfId="38464"/>
    <cellStyle name="Saída 2 8 2 3 5 4" xfId="38465"/>
    <cellStyle name="Saída 2 8 2 3 6" xfId="38466"/>
    <cellStyle name="Saída 2 8 2 4" xfId="38467"/>
    <cellStyle name="Saída 2 8 2 4 2" xfId="38468"/>
    <cellStyle name="Saída 2 8 2 4 2 2" xfId="38469"/>
    <cellStyle name="Saída 2 8 2 4 2 3" xfId="38470"/>
    <cellStyle name="Saída 2 8 2 4 2 4" xfId="38471"/>
    <cellStyle name="Saída 2 8 2 4 2 5" xfId="38472"/>
    <cellStyle name="Saída 2 8 2 4 3" xfId="38473"/>
    <cellStyle name="Saída 2 8 2 4 3 2" xfId="38474"/>
    <cellStyle name="Saída 2 8 2 4 3 3" xfId="38475"/>
    <cellStyle name="Saída 2 8 2 4 3 4" xfId="38476"/>
    <cellStyle name="Saída 2 8 2 4 3 5" xfId="38477"/>
    <cellStyle name="Saída 2 8 2 4 4" xfId="38478"/>
    <cellStyle name="Saída 2 8 2 5" xfId="38479"/>
    <cellStyle name="Saída 2 8 2 5 2" xfId="38480"/>
    <cellStyle name="Saída 2 8 2 5 2 2" xfId="38481"/>
    <cellStyle name="Saída 2 8 2 5 2 3" xfId="38482"/>
    <cellStyle name="Saída 2 8 2 5 2 4" xfId="38483"/>
    <cellStyle name="Saída 2 8 2 5 2 5" xfId="38484"/>
    <cellStyle name="Saída 2 8 2 5 3" xfId="38485"/>
    <cellStyle name="Saída 2 8 2 5 3 2" xfId="38486"/>
    <cellStyle name="Saída 2 8 2 5 3 3" xfId="38487"/>
    <cellStyle name="Saída 2 8 2 5 3 4" xfId="38488"/>
    <cellStyle name="Saída 2 8 2 5 3 5" xfId="38489"/>
    <cellStyle name="Saída 2 8 2 5 4" xfId="38490"/>
    <cellStyle name="Saída 2 8 2 6" xfId="38491"/>
    <cellStyle name="Saída 2 8 2 6 2" xfId="38492"/>
    <cellStyle name="Saída 2 8 2 6 2 2" xfId="38493"/>
    <cellStyle name="Saída 2 8 2 6 2 3" xfId="38494"/>
    <cellStyle name="Saída 2 8 2 6 2 4" xfId="38495"/>
    <cellStyle name="Saída 2 8 2 6 2 5" xfId="38496"/>
    <cellStyle name="Saída 2 8 2 6 3" xfId="38497"/>
    <cellStyle name="Saída 2 8 2 6 3 2" xfId="38498"/>
    <cellStyle name="Saída 2 8 2 6 3 3" xfId="38499"/>
    <cellStyle name="Saída 2 8 2 6 3 4" xfId="38500"/>
    <cellStyle name="Saída 2 8 2 6 3 5" xfId="38501"/>
    <cellStyle name="Saída 2 8 2 6 4" xfId="38502"/>
    <cellStyle name="Saída 2 8 2 7" xfId="38503"/>
    <cellStyle name="Saída 2 8 2 7 2" xfId="38504"/>
    <cellStyle name="Saída 2 8 2 7 3" xfId="38505"/>
    <cellStyle name="Saída 2 8 2 7 4" xfId="38506"/>
    <cellStyle name="Saída 2 8 2 8" xfId="38507"/>
    <cellStyle name="Saída 2 8 2 8 2" xfId="38508"/>
    <cellStyle name="Saída 2 8 2 8 3" xfId="38509"/>
    <cellStyle name="Saída 2 8 2 8 4" xfId="38510"/>
    <cellStyle name="Saída 2 8 2 8 5" xfId="38511"/>
    <cellStyle name="Saída 2 8 2 9" xfId="38512"/>
    <cellStyle name="Saída 2 8 2 9 2" xfId="38513"/>
    <cellStyle name="Saída 2 8 2 9 3" xfId="38514"/>
    <cellStyle name="Saída 2 8 2 9 4" xfId="38515"/>
    <cellStyle name="Saída 2 8 2 9 5" xfId="38516"/>
    <cellStyle name="Saída 2 8 3" xfId="38517"/>
    <cellStyle name="Saída 2 8 3 2" xfId="38518"/>
    <cellStyle name="Saída 2 8 3 2 2" xfId="38519"/>
    <cellStyle name="Saída 2 8 3 2 3" xfId="38520"/>
    <cellStyle name="Saída 2 8 3 3" xfId="38521"/>
    <cellStyle name="Saída 2 8 3 3 2" xfId="38522"/>
    <cellStyle name="Saída 2 8 3 3 3" xfId="38523"/>
    <cellStyle name="Saída 2 8 3 3 4" xfId="38524"/>
    <cellStyle name="Saída 2 8 3 3 5" xfId="38525"/>
    <cellStyle name="Saída 2 8 3 4" xfId="38526"/>
    <cellStyle name="Saída 2 8 3 4 2" xfId="38527"/>
    <cellStyle name="Saída 2 8 3 4 3" xfId="38528"/>
    <cellStyle name="Saída 2 8 3 4 4" xfId="38529"/>
    <cellStyle name="Saída 2 8 3 5" xfId="38530"/>
    <cellStyle name="Saída 2 8 3 5 2" xfId="38531"/>
    <cellStyle name="Saída 2 8 3 5 3" xfId="38532"/>
    <cellStyle name="Saída 2 8 3 5 4" xfId="38533"/>
    <cellStyle name="Saída 2 8 3 6" xfId="38534"/>
    <cellStyle name="Saída 2 8 4" xfId="38535"/>
    <cellStyle name="Saída 2 8 4 2" xfId="38536"/>
    <cellStyle name="Saída 2 8 4 2 2" xfId="38537"/>
    <cellStyle name="Saída 2 8 4 2 3" xfId="38538"/>
    <cellStyle name="Saída 2 8 4 3" xfId="38539"/>
    <cellStyle name="Saída 2 8 4 3 2" xfId="38540"/>
    <cellStyle name="Saída 2 8 4 3 3" xfId="38541"/>
    <cellStyle name="Saída 2 8 4 3 4" xfId="38542"/>
    <cellStyle name="Saída 2 8 4 3 5" xfId="38543"/>
    <cellStyle name="Saída 2 8 4 4" xfId="38544"/>
    <cellStyle name="Saída 2 8 4 4 2" xfId="38545"/>
    <cellStyle name="Saída 2 8 4 4 3" xfId="38546"/>
    <cellStyle name="Saída 2 8 4 4 4" xfId="38547"/>
    <cellStyle name="Saída 2 8 4 5" xfId="38548"/>
    <cellStyle name="Saída 2 8 4 5 2" xfId="38549"/>
    <cellStyle name="Saída 2 8 4 5 3" xfId="38550"/>
    <cellStyle name="Saída 2 8 4 5 4" xfId="38551"/>
    <cellStyle name="Saída 2 8 4 6" xfId="38552"/>
    <cellStyle name="Saída 2 8 5" xfId="38553"/>
    <cellStyle name="Saída 2 8 5 2" xfId="38554"/>
    <cellStyle name="Saída 2 8 5 2 2" xfId="38555"/>
    <cellStyle name="Saída 2 8 5 2 3" xfId="38556"/>
    <cellStyle name="Saída 2 8 5 2 4" xfId="38557"/>
    <cellStyle name="Saída 2 8 5 2 5" xfId="38558"/>
    <cellStyle name="Saída 2 8 5 3" xfId="38559"/>
    <cellStyle name="Saída 2 8 5 3 2" xfId="38560"/>
    <cellStyle name="Saída 2 8 5 3 3" xfId="38561"/>
    <cellStyle name="Saída 2 8 5 3 4" xfId="38562"/>
    <cellStyle name="Saída 2 8 5 3 5" xfId="38563"/>
    <cellStyle name="Saída 2 8 5 4" xfId="38564"/>
    <cellStyle name="Saída 2 8 6" xfId="38565"/>
    <cellStyle name="Saída 2 8 6 2" xfId="38566"/>
    <cellStyle name="Saída 2 8 6 2 2" xfId="38567"/>
    <cellStyle name="Saída 2 8 6 2 3" xfId="38568"/>
    <cellStyle name="Saída 2 8 6 2 4" xfId="38569"/>
    <cellStyle name="Saída 2 8 6 2 5" xfId="38570"/>
    <cellStyle name="Saída 2 8 6 3" xfId="38571"/>
    <cellStyle name="Saída 2 8 6 3 2" xfId="38572"/>
    <cellStyle name="Saída 2 8 6 3 3" xfId="38573"/>
    <cellStyle name="Saída 2 8 6 3 4" xfId="38574"/>
    <cellStyle name="Saída 2 8 6 3 5" xfId="38575"/>
    <cellStyle name="Saída 2 8 6 4" xfId="38576"/>
    <cellStyle name="Saída 2 8 7" xfId="38577"/>
    <cellStyle name="Saída 2 8 7 2" xfId="38578"/>
    <cellStyle name="Saída 2 8 7 2 2" xfId="38579"/>
    <cellStyle name="Saída 2 8 7 2 3" xfId="38580"/>
    <cellStyle name="Saída 2 8 7 2 4" xfId="38581"/>
    <cellStyle name="Saída 2 8 7 2 5" xfId="38582"/>
    <cellStyle name="Saída 2 8 7 3" xfId="38583"/>
    <cellStyle name="Saída 2 8 7 3 2" xfId="38584"/>
    <cellStyle name="Saída 2 8 7 3 3" xfId="38585"/>
    <cellStyle name="Saída 2 8 7 3 4" xfId="38586"/>
    <cellStyle name="Saída 2 8 7 3 5" xfId="38587"/>
    <cellStyle name="Saída 2 8 7 4" xfId="38588"/>
    <cellStyle name="Saída 2 8 8" xfId="38589"/>
    <cellStyle name="Saída 2 8 8 2" xfId="38590"/>
    <cellStyle name="Saída 2 8 8 2 2" xfId="38591"/>
    <cellStyle name="Saída 2 8 8 2 3" xfId="38592"/>
    <cellStyle name="Saída 2 8 8 2 4" xfId="38593"/>
    <cellStyle name="Saída 2 8 8 3" xfId="38594"/>
    <cellStyle name="Saída 2 8 8 4" xfId="38595"/>
    <cellStyle name="Saída 2 8 9" xfId="38596"/>
    <cellStyle name="Saída 2 9" xfId="38597"/>
    <cellStyle name="Saída 2 9 10" xfId="38598"/>
    <cellStyle name="Saída 2 9 11" xfId="38599"/>
    <cellStyle name="Saída 2 9 12" xfId="38600"/>
    <cellStyle name="Saída 2 9 13" xfId="38601"/>
    <cellStyle name="Saída 2 9 2" xfId="38602"/>
    <cellStyle name="Saída 2 9 2 10" xfId="38603"/>
    <cellStyle name="Saída 2 9 2 10 2" xfId="38604"/>
    <cellStyle name="Saída 2 9 2 10 3" xfId="38605"/>
    <cellStyle name="Saída 2 9 2 10 4" xfId="38606"/>
    <cellStyle name="Saída 2 9 2 10 5" xfId="38607"/>
    <cellStyle name="Saída 2 9 2 11" xfId="38608"/>
    <cellStyle name="Saída 2 9 2 2" xfId="38609"/>
    <cellStyle name="Saída 2 9 2 2 2" xfId="38610"/>
    <cellStyle name="Saída 2 9 2 2 2 2" xfId="38611"/>
    <cellStyle name="Saída 2 9 2 2 2 3" xfId="38612"/>
    <cellStyle name="Saída 2 9 2 2 2 4" xfId="38613"/>
    <cellStyle name="Saída 2 9 2 2 2 5" xfId="38614"/>
    <cellStyle name="Saída 2 9 2 2 3" xfId="38615"/>
    <cellStyle name="Saída 2 9 2 2 3 2" xfId="38616"/>
    <cellStyle name="Saída 2 9 2 2 3 3" xfId="38617"/>
    <cellStyle name="Saída 2 9 2 2 3 4" xfId="38618"/>
    <cellStyle name="Saída 2 9 2 2 4" xfId="38619"/>
    <cellStyle name="Saída 2 9 2 2 4 2" xfId="38620"/>
    <cellStyle name="Saída 2 9 2 2 4 3" xfId="38621"/>
    <cellStyle name="Saída 2 9 2 2 4 4" xfId="38622"/>
    <cellStyle name="Saída 2 9 2 2 5" xfId="38623"/>
    <cellStyle name="Saída 2 9 2 2 5 2" xfId="38624"/>
    <cellStyle name="Saída 2 9 2 2 5 3" xfId="38625"/>
    <cellStyle name="Saída 2 9 2 2 5 4" xfId="38626"/>
    <cellStyle name="Saída 2 9 2 2 6" xfId="38627"/>
    <cellStyle name="Saída 2 9 2 3" xfId="38628"/>
    <cellStyle name="Saída 2 9 2 3 2" xfId="38629"/>
    <cellStyle name="Saída 2 9 2 3 2 2" xfId="38630"/>
    <cellStyle name="Saída 2 9 2 3 2 3" xfId="38631"/>
    <cellStyle name="Saída 2 9 2 3 3" xfId="38632"/>
    <cellStyle name="Saída 2 9 2 3 3 2" xfId="38633"/>
    <cellStyle name="Saída 2 9 2 3 3 3" xfId="38634"/>
    <cellStyle name="Saída 2 9 2 3 3 4" xfId="38635"/>
    <cellStyle name="Saída 2 9 2 3 3 5" xfId="38636"/>
    <cellStyle name="Saída 2 9 2 3 4" xfId="38637"/>
    <cellStyle name="Saída 2 9 2 3 4 2" xfId="38638"/>
    <cellStyle name="Saída 2 9 2 3 4 3" xfId="38639"/>
    <cellStyle name="Saída 2 9 2 3 4 4" xfId="38640"/>
    <cellStyle name="Saída 2 9 2 3 5" xfId="38641"/>
    <cellStyle name="Saída 2 9 2 3 5 2" xfId="38642"/>
    <cellStyle name="Saída 2 9 2 3 5 3" xfId="38643"/>
    <cellStyle name="Saída 2 9 2 3 5 4" xfId="38644"/>
    <cellStyle name="Saída 2 9 2 3 6" xfId="38645"/>
    <cellStyle name="Saída 2 9 2 4" xfId="38646"/>
    <cellStyle name="Saída 2 9 2 4 2" xfId="38647"/>
    <cellStyle name="Saída 2 9 2 4 2 2" xfId="38648"/>
    <cellStyle name="Saída 2 9 2 4 2 3" xfId="38649"/>
    <cellStyle name="Saída 2 9 2 4 2 4" xfId="38650"/>
    <cellStyle name="Saída 2 9 2 4 2 5" xfId="38651"/>
    <cellStyle name="Saída 2 9 2 4 3" xfId="38652"/>
    <cellStyle name="Saída 2 9 2 4 3 2" xfId="38653"/>
    <cellStyle name="Saída 2 9 2 4 3 3" xfId="38654"/>
    <cellStyle name="Saída 2 9 2 4 3 4" xfId="38655"/>
    <cellStyle name="Saída 2 9 2 4 3 5" xfId="38656"/>
    <cellStyle name="Saída 2 9 2 4 4" xfId="38657"/>
    <cellStyle name="Saída 2 9 2 5" xfId="38658"/>
    <cellStyle name="Saída 2 9 2 5 2" xfId="38659"/>
    <cellStyle name="Saída 2 9 2 5 2 2" xfId="38660"/>
    <cellStyle name="Saída 2 9 2 5 2 3" xfId="38661"/>
    <cellStyle name="Saída 2 9 2 5 2 4" xfId="38662"/>
    <cellStyle name="Saída 2 9 2 5 2 5" xfId="38663"/>
    <cellStyle name="Saída 2 9 2 5 3" xfId="38664"/>
    <cellStyle name="Saída 2 9 2 5 3 2" xfId="38665"/>
    <cellStyle name="Saída 2 9 2 5 3 3" xfId="38666"/>
    <cellStyle name="Saída 2 9 2 5 3 4" xfId="38667"/>
    <cellStyle name="Saída 2 9 2 5 3 5" xfId="38668"/>
    <cellStyle name="Saída 2 9 2 5 4" xfId="38669"/>
    <cellStyle name="Saída 2 9 2 6" xfId="38670"/>
    <cellStyle name="Saída 2 9 2 6 2" xfId="38671"/>
    <cellStyle name="Saída 2 9 2 6 2 2" xfId="38672"/>
    <cellStyle name="Saída 2 9 2 6 2 3" xfId="38673"/>
    <cellStyle name="Saída 2 9 2 6 2 4" xfId="38674"/>
    <cellStyle name="Saída 2 9 2 6 2 5" xfId="38675"/>
    <cellStyle name="Saída 2 9 2 6 3" xfId="38676"/>
    <cellStyle name="Saída 2 9 2 6 3 2" xfId="38677"/>
    <cellStyle name="Saída 2 9 2 6 3 3" xfId="38678"/>
    <cellStyle name="Saída 2 9 2 6 3 4" xfId="38679"/>
    <cellStyle name="Saída 2 9 2 6 3 5" xfId="38680"/>
    <cellStyle name="Saída 2 9 2 6 4" xfId="38681"/>
    <cellStyle name="Saída 2 9 2 7" xfId="38682"/>
    <cellStyle name="Saída 2 9 2 7 2" xfId="38683"/>
    <cellStyle name="Saída 2 9 2 7 3" xfId="38684"/>
    <cellStyle name="Saída 2 9 2 7 4" xfId="38685"/>
    <cellStyle name="Saída 2 9 2 8" xfId="38686"/>
    <cellStyle name="Saída 2 9 2 8 2" xfId="38687"/>
    <cellStyle name="Saída 2 9 2 8 3" xfId="38688"/>
    <cellStyle name="Saída 2 9 2 8 4" xfId="38689"/>
    <cellStyle name="Saída 2 9 2 8 5" xfId="38690"/>
    <cellStyle name="Saída 2 9 2 9" xfId="38691"/>
    <cellStyle name="Saída 2 9 2 9 2" xfId="38692"/>
    <cellStyle name="Saída 2 9 2 9 3" xfId="38693"/>
    <cellStyle name="Saída 2 9 2 9 4" xfId="38694"/>
    <cellStyle name="Saída 2 9 2 9 5" xfId="38695"/>
    <cellStyle name="Saída 2 9 3" xfId="38696"/>
    <cellStyle name="Saída 2 9 3 2" xfId="38697"/>
    <cellStyle name="Saída 2 9 3 2 2" xfId="38698"/>
    <cellStyle name="Saída 2 9 3 2 3" xfId="38699"/>
    <cellStyle name="Saída 2 9 3 3" xfId="38700"/>
    <cellStyle name="Saída 2 9 3 3 2" xfId="38701"/>
    <cellStyle name="Saída 2 9 3 3 3" xfId="38702"/>
    <cellStyle name="Saída 2 9 3 3 4" xfId="38703"/>
    <cellStyle name="Saída 2 9 3 3 5" xfId="38704"/>
    <cellStyle name="Saída 2 9 3 4" xfId="38705"/>
    <cellStyle name="Saída 2 9 3 4 2" xfId="38706"/>
    <cellStyle name="Saída 2 9 3 4 3" xfId="38707"/>
    <cellStyle name="Saída 2 9 3 4 4" xfId="38708"/>
    <cellStyle name="Saída 2 9 3 5" xfId="38709"/>
    <cellStyle name="Saída 2 9 3 5 2" xfId="38710"/>
    <cellStyle name="Saída 2 9 3 5 3" xfId="38711"/>
    <cellStyle name="Saída 2 9 3 5 4" xfId="38712"/>
    <cellStyle name="Saída 2 9 3 6" xfId="38713"/>
    <cellStyle name="Saída 2 9 4" xfId="38714"/>
    <cellStyle name="Saída 2 9 4 2" xfId="38715"/>
    <cellStyle name="Saída 2 9 4 2 2" xfId="38716"/>
    <cellStyle name="Saída 2 9 4 2 3" xfId="38717"/>
    <cellStyle name="Saída 2 9 4 3" xfId="38718"/>
    <cellStyle name="Saída 2 9 4 3 2" xfId="38719"/>
    <cellStyle name="Saída 2 9 4 3 3" xfId="38720"/>
    <cellStyle name="Saída 2 9 4 3 4" xfId="38721"/>
    <cellStyle name="Saída 2 9 4 3 5" xfId="38722"/>
    <cellStyle name="Saída 2 9 4 4" xfId="38723"/>
    <cellStyle name="Saída 2 9 4 4 2" xfId="38724"/>
    <cellStyle name="Saída 2 9 4 4 3" xfId="38725"/>
    <cellStyle name="Saída 2 9 4 4 4" xfId="38726"/>
    <cellStyle name="Saída 2 9 4 5" xfId="38727"/>
    <cellStyle name="Saída 2 9 4 5 2" xfId="38728"/>
    <cellStyle name="Saída 2 9 4 5 3" xfId="38729"/>
    <cellStyle name="Saída 2 9 4 5 4" xfId="38730"/>
    <cellStyle name="Saída 2 9 4 6" xfId="38731"/>
    <cellStyle name="Saída 2 9 5" xfId="38732"/>
    <cellStyle name="Saída 2 9 5 2" xfId="38733"/>
    <cellStyle name="Saída 2 9 5 2 2" xfId="38734"/>
    <cellStyle name="Saída 2 9 5 2 3" xfId="38735"/>
    <cellStyle name="Saída 2 9 5 2 4" xfId="38736"/>
    <cellStyle name="Saída 2 9 5 2 5" xfId="38737"/>
    <cellStyle name="Saída 2 9 5 3" xfId="38738"/>
    <cellStyle name="Saída 2 9 5 3 2" xfId="38739"/>
    <cellStyle name="Saída 2 9 5 3 3" xfId="38740"/>
    <cellStyle name="Saída 2 9 5 3 4" xfId="38741"/>
    <cellStyle name="Saída 2 9 5 3 5" xfId="38742"/>
    <cellStyle name="Saída 2 9 5 4" xfId="38743"/>
    <cellStyle name="Saída 2 9 6" xfId="38744"/>
    <cellStyle name="Saída 2 9 6 2" xfId="38745"/>
    <cellStyle name="Saída 2 9 6 2 2" xfId="38746"/>
    <cellStyle name="Saída 2 9 6 2 3" xfId="38747"/>
    <cellStyle name="Saída 2 9 6 2 4" xfId="38748"/>
    <cellStyle name="Saída 2 9 6 2 5" xfId="38749"/>
    <cellStyle name="Saída 2 9 6 3" xfId="38750"/>
    <cellStyle name="Saída 2 9 6 3 2" xfId="38751"/>
    <cellStyle name="Saída 2 9 6 3 3" xfId="38752"/>
    <cellStyle name="Saída 2 9 6 3 4" xfId="38753"/>
    <cellStyle name="Saída 2 9 6 3 5" xfId="38754"/>
    <cellStyle name="Saída 2 9 6 4" xfId="38755"/>
    <cellStyle name="Saída 2 9 7" xfId="38756"/>
    <cellStyle name="Saída 2 9 7 2" xfId="38757"/>
    <cellStyle name="Saída 2 9 7 2 2" xfId="38758"/>
    <cellStyle name="Saída 2 9 7 2 3" xfId="38759"/>
    <cellStyle name="Saída 2 9 7 2 4" xfId="38760"/>
    <cellStyle name="Saída 2 9 7 2 5" xfId="38761"/>
    <cellStyle name="Saída 2 9 7 3" xfId="38762"/>
    <cellStyle name="Saída 2 9 7 3 2" xfId="38763"/>
    <cellStyle name="Saída 2 9 7 3 3" xfId="38764"/>
    <cellStyle name="Saída 2 9 7 3 4" xfId="38765"/>
    <cellStyle name="Saída 2 9 7 3 5" xfId="38766"/>
    <cellStyle name="Saída 2 9 7 4" xfId="38767"/>
    <cellStyle name="Saída 2 9 8" xfId="38768"/>
    <cellStyle name="Saída 2 9 8 2" xfId="38769"/>
    <cellStyle name="Saída 2 9 8 2 2" xfId="38770"/>
    <cellStyle name="Saída 2 9 8 2 3" xfId="38771"/>
    <cellStyle name="Saída 2 9 8 2 4" xfId="38772"/>
    <cellStyle name="Saída 2 9 8 3" xfId="38773"/>
    <cellStyle name="Saída 2 9 8 4" xfId="38774"/>
    <cellStyle name="Saída 2 9 9" xfId="38775"/>
    <cellStyle name="Saída 2_AQPNG_ORC_R01_2013_11_22(OBRA COMPLETA) 29112013-2" xfId="38776"/>
    <cellStyle name="Saída 3" xfId="38777"/>
    <cellStyle name="Saída 3 10" xfId="38778"/>
    <cellStyle name="Saída 3 10 10" xfId="38779"/>
    <cellStyle name="Saída 3 10 10 2" xfId="38780"/>
    <cellStyle name="Saída 3 10 10 3" xfId="38781"/>
    <cellStyle name="Saída 3 10 10 4" xfId="38782"/>
    <cellStyle name="Saída 3 10 10 5" xfId="38783"/>
    <cellStyle name="Saída 3 10 11" xfId="38784"/>
    <cellStyle name="Saída 3 10 2" xfId="38785"/>
    <cellStyle name="Saída 3 10 2 2" xfId="38786"/>
    <cellStyle name="Saída 3 10 2 2 2" xfId="38787"/>
    <cellStyle name="Saída 3 10 2 2 3" xfId="38788"/>
    <cellStyle name="Saída 3 10 2 2 4" xfId="38789"/>
    <cellStyle name="Saída 3 10 2 2 5" xfId="38790"/>
    <cellStyle name="Saída 3 10 2 3" xfId="38791"/>
    <cellStyle name="Saída 3 10 2 3 2" xfId="38792"/>
    <cellStyle name="Saída 3 10 2 3 3" xfId="38793"/>
    <cellStyle name="Saída 3 10 2 3 4" xfId="38794"/>
    <cellStyle name="Saída 3 10 2 4" xfId="38795"/>
    <cellStyle name="Saída 3 10 2 4 2" xfId="38796"/>
    <cellStyle name="Saída 3 10 2 4 3" xfId="38797"/>
    <cellStyle name="Saída 3 10 2 4 4" xfId="38798"/>
    <cellStyle name="Saída 3 10 2 5" xfId="38799"/>
    <cellStyle name="Saída 3 10 2 5 2" xfId="38800"/>
    <cellStyle name="Saída 3 10 2 5 3" xfId="38801"/>
    <cellStyle name="Saída 3 10 2 5 4" xfId="38802"/>
    <cellStyle name="Saída 3 10 2 6" xfId="38803"/>
    <cellStyle name="Saída 3 10 3" xfId="38804"/>
    <cellStyle name="Saída 3 10 3 2" xfId="38805"/>
    <cellStyle name="Saída 3 10 3 2 2" xfId="38806"/>
    <cellStyle name="Saída 3 10 3 2 3" xfId="38807"/>
    <cellStyle name="Saída 3 10 3 3" xfId="38808"/>
    <cellStyle name="Saída 3 10 3 3 2" xfId="38809"/>
    <cellStyle name="Saída 3 10 3 3 3" xfId="38810"/>
    <cellStyle name="Saída 3 10 3 3 4" xfId="38811"/>
    <cellStyle name="Saída 3 10 3 3 5" xfId="38812"/>
    <cellStyle name="Saída 3 10 3 4" xfId="38813"/>
    <cellStyle name="Saída 3 10 3 4 2" xfId="38814"/>
    <cellStyle name="Saída 3 10 3 4 3" xfId="38815"/>
    <cellStyle name="Saída 3 10 3 4 4" xfId="38816"/>
    <cellStyle name="Saída 3 10 3 5" xfId="38817"/>
    <cellStyle name="Saída 3 10 3 5 2" xfId="38818"/>
    <cellStyle name="Saída 3 10 3 5 3" xfId="38819"/>
    <cellStyle name="Saída 3 10 3 5 4" xfId="38820"/>
    <cellStyle name="Saída 3 10 3 6" xfId="38821"/>
    <cellStyle name="Saída 3 10 4" xfId="38822"/>
    <cellStyle name="Saída 3 10 4 2" xfId="38823"/>
    <cellStyle name="Saída 3 10 4 2 2" xfId="38824"/>
    <cellStyle name="Saída 3 10 4 2 3" xfId="38825"/>
    <cellStyle name="Saída 3 10 4 2 4" xfId="38826"/>
    <cellStyle name="Saída 3 10 4 2 5" xfId="38827"/>
    <cellStyle name="Saída 3 10 4 3" xfId="38828"/>
    <cellStyle name="Saída 3 10 4 3 2" xfId="38829"/>
    <cellStyle name="Saída 3 10 4 3 3" xfId="38830"/>
    <cellStyle name="Saída 3 10 4 3 4" xfId="38831"/>
    <cellStyle name="Saída 3 10 4 3 5" xfId="38832"/>
    <cellStyle name="Saída 3 10 4 4" xfId="38833"/>
    <cellStyle name="Saída 3 10 5" xfId="38834"/>
    <cellStyle name="Saída 3 10 5 2" xfId="38835"/>
    <cellStyle name="Saída 3 10 5 2 2" xfId="38836"/>
    <cellStyle name="Saída 3 10 5 2 3" xfId="38837"/>
    <cellStyle name="Saída 3 10 5 2 4" xfId="38838"/>
    <cellStyle name="Saída 3 10 5 2 5" xfId="38839"/>
    <cellStyle name="Saída 3 10 5 3" xfId="38840"/>
    <cellStyle name="Saída 3 10 5 3 2" xfId="38841"/>
    <cellStyle name="Saída 3 10 5 3 3" xfId="38842"/>
    <cellStyle name="Saída 3 10 5 3 4" xfId="38843"/>
    <cellStyle name="Saída 3 10 5 3 5" xfId="38844"/>
    <cellStyle name="Saída 3 10 5 4" xfId="38845"/>
    <cellStyle name="Saída 3 10 6" xfId="38846"/>
    <cellStyle name="Saída 3 10 6 2" xfId="38847"/>
    <cellStyle name="Saída 3 10 6 2 2" xfId="38848"/>
    <cellStyle name="Saída 3 10 6 2 3" xfId="38849"/>
    <cellStyle name="Saída 3 10 6 2 4" xfId="38850"/>
    <cellStyle name="Saída 3 10 6 2 5" xfId="38851"/>
    <cellStyle name="Saída 3 10 6 3" xfId="38852"/>
    <cellStyle name="Saída 3 10 6 3 2" xfId="38853"/>
    <cellStyle name="Saída 3 10 6 3 3" xfId="38854"/>
    <cellStyle name="Saída 3 10 6 3 4" xfId="38855"/>
    <cellStyle name="Saída 3 10 6 3 5" xfId="38856"/>
    <cellStyle name="Saída 3 10 6 4" xfId="38857"/>
    <cellStyle name="Saída 3 10 7" xfId="38858"/>
    <cellStyle name="Saída 3 10 7 2" xfId="38859"/>
    <cellStyle name="Saída 3 10 7 3" xfId="38860"/>
    <cellStyle name="Saída 3 10 7 4" xfId="38861"/>
    <cellStyle name="Saída 3 10 8" xfId="38862"/>
    <cellStyle name="Saída 3 10 8 2" xfId="38863"/>
    <cellStyle name="Saída 3 10 8 3" xfId="38864"/>
    <cellStyle name="Saída 3 10 8 4" xfId="38865"/>
    <cellStyle name="Saída 3 10 8 5" xfId="38866"/>
    <cellStyle name="Saída 3 10 9" xfId="38867"/>
    <cellStyle name="Saída 3 10 9 2" xfId="38868"/>
    <cellStyle name="Saída 3 10 9 3" xfId="38869"/>
    <cellStyle name="Saída 3 10 9 4" xfId="38870"/>
    <cellStyle name="Saída 3 10 9 5" xfId="38871"/>
    <cellStyle name="Saída 3 11" xfId="38872"/>
    <cellStyle name="Saída 3 11 10" xfId="38873"/>
    <cellStyle name="Saída 3 11 2" xfId="38874"/>
    <cellStyle name="Saída 3 11 2 2" xfId="38875"/>
    <cellStyle name="Saída 3 11 2 2 2" xfId="38876"/>
    <cellStyle name="Saída 3 11 2 2 3" xfId="38877"/>
    <cellStyle name="Saída 3 11 2 3" xfId="38878"/>
    <cellStyle name="Saída 3 11 2 3 2" xfId="38879"/>
    <cellStyle name="Saída 3 11 2 3 3" xfId="38880"/>
    <cellStyle name="Saída 3 11 2 3 4" xfId="38881"/>
    <cellStyle name="Saída 3 11 2 3 5" xfId="38882"/>
    <cellStyle name="Saída 3 11 2 4" xfId="38883"/>
    <cellStyle name="Saída 3 11 2 4 2" xfId="38884"/>
    <cellStyle name="Saída 3 11 2 4 3" xfId="38885"/>
    <cellStyle name="Saída 3 11 2 4 4" xfId="38886"/>
    <cellStyle name="Saída 3 11 2 5" xfId="38887"/>
    <cellStyle name="Saída 3 11 2 5 2" xfId="38888"/>
    <cellStyle name="Saída 3 11 2 5 3" xfId="38889"/>
    <cellStyle name="Saída 3 11 2 5 4" xfId="38890"/>
    <cellStyle name="Saída 3 11 2 6" xfId="38891"/>
    <cellStyle name="Saída 3 11 3" xfId="38892"/>
    <cellStyle name="Saída 3 11 3 2" xfId="38893"/>
    <cellStyle name="Saída 3 11 3 2 2" xfId="38894"/>
    <cellStyle name="Saída 3 11 3 2 3" xfId="38895"/>
    <cellStyle name="Saída 3 11 3 2 4" xfId="38896"/>
    <cellStyle name="Saída 3 11 3 2 5" xfId="38897"/>
    <cellStyle name="Saída 3 11 3 3" xfId="38898"/>
    <cellStyle name="Saída 3 11 3 3 2" xfId="38899"/>
    <cellStyle name="Saída 3 11 3 3 3" xfId="38900"/>
    <cellStyle name="Saída 3 11 3 3 4" xfId="38901"/>
    <cellStyle name="Saída 3 11 3 3 5" xfId="38902"/>
    <cellStyle name="Saída 3 11 3 4" xfId="38903"/>
    <cellStyle name="Saída 3 11 4" xfId="38904"/>
    <cellStyle name="Saída 3 11 4 2" xfId="38905"/>
    <cellStyle name="Saída 3 11 4 2 2" xfId="38906"/>
    <cellStyle name="Saída 3 11 4 2 3" xfId="38907"/>
    <cellStyle name="Saída 3 11 4 2 4" xfId="38908"/>
    <cellStyle name="Saída 3 11 4 2 5" xfId="38909"/>
    <cellStyle name="Saída 3 11 4 3" xfId="38910"/>
    <cellStyle name="Saída 3 11 4 3 2" xfId="38911"/>
    <cellStyle name="Saída 3 11 4 3 3" xfId="38912"/>
    <cellStyle name="Saída 3 11 4 3 4" xfId="38913"/>
    <cellStyle name="Saída 3 11 4 3 5" xfId="38914"/>
    <cellStyle name="Saída 3 11 4 4" xfId="38915"/>
    <cellStyle name="Saída 3 11 5" xfId="38916"/>
    <cellStyle name="Saída 3 11 5 2" xfId="38917"/>
    <cellStyle name="Saída 3 11 5 2 2" xfId="38918"/>
    <cellStyle name="Saída 3 11 5 2 3" xfId="38919"/>
    <cellStyle name="Saída 3 11 5 2 4" xfId="38920"/>
    <cellStyle name="Saída 3 11 5 2 5" xfId="38921"/>
    <cellStyle name="Saída 3 11 5 3" xfId="38922"/>
    <cellStyle name="Saída 3 11 5 3 2" xfId="38923"/>
    <cellStyle name="Saída 3 11 5 3 3" xfId="38924"/>
    <cellStyle name="Saída 3 11 5 3 4" xfId="38925"/>
    <cellStyle name="Saída 3 11 5 3 5" xfId="38926"/>
    <cellStyle name="Saída 3 11 5 4" xfId="38927"/>
    <cellStyle name="Saída 3 11 6" xfId="38928"/>
    <cellStyle name="Saída 3 11 6 2" xfId="38929"/>
    <cellStyle name="Saída 3 11 6 2 2" xfId="38930"/>
    <cellStyle name="Saída 3 11 6 2 3" xfId="38931"/>
    <cellStyle name="Saída 3 11 6 2 4" xfId="38932"/>
    <cellStyle name="Saída 3 11 6 3" xfId="38933"/>
    <cellStyle name="Saída 3 11 6 4" xfId="38934"/>
    <cellStyle name="Saída 3 11 7" xfId="38935"/>
    <cellStyle name="Saída 3 11 7 2" xfId="38936"/>
    <cellStyle name="Saída 3 11 7 3" xfId="38937"/>
    <cellStyle name="Saída 3 11 7 4" xfId="38938"/>
    <cellStyle name="Saída 3 11 7 5" xfId="38939"/>
    <cellStyle name="Saída 3 11 8" xfId="38940"/>
    <cellStyle name="Saída 3 11 9" xfId="38941"/>
    <cellStyle name="Saída 3 12" xfId="38942"/>
    <cellStyle name="Saída 3 12 2" xfId="38943"/>
    <cellStyle name="Saída 3 12 2 2" xfId="38944"/>
    <cellStyle name="Saída 3 12 2 3" xfId="38945"/>
    <cellStyle name="Saída 3 12 3" xfId="38946"/>
    <cellStyle name="Saída 3 12 3 2" xfId="38947"/>
    <cellStyle name="Saída 3 12 3 3" xfId="38948"/>
    <cellStyle name="Saída 3 12 3 4" xfId="38949"/>
    <cellStyle name="Saída 3 12 3 5" xfId="38950"/>
    <cellStyle name="Saída 3 12 4" xfId="38951"/>
    <cellStyle name="Saída 3 12 4 2" xfId="38952"/>
    <cellStyle name="Saída 3 12 4 3" xfId="38953"/>
    <cellStyle name="Saída 3 12 4 4" xfId="38954"/>
    <cellStyle name="Saída 3 12 5" xfId="38955"/>
    <cellStyle name="Saída 3 12 5 2" xfId="38956"/>
    <cellStyle name="Saída 3 12 5 3" xfId="38957"/>
    <cellStyle name="Saída 3 12 5 4" xfId="38958"/>
    <cellStyle name="Saída 3 12 6" xfId="38959"/>
    <cellStyle name="Saída 3 13" xfId="38960"/>
    <cellStyle name="Saída 3 13 2" xfId="38961"/>
    <cellStyle name="Saída 3 13 2 2" xfId="38962"/>
    <cellStyle name="Saída 3 13 2 3" xfId="38963"/>
    <cellStyle name="Saída 3 13 2 4" xfId="38964"/>
    <cellStyle name="Saída 3 13 2 5" xfId="38965"/>
    <cellStyle name="Saída 3 13 3" xfId="38966"/>
    <cellStyle name="Saída 3 13 3 2" xfId="38967"/>
    <cellStyle name="Saída 3 13 3 3" xfId="38968"/>
    <cellStyle name="Saída 3 13 3 4" xfId="38969"/>
    <cellStyle name="Saída 3 13 3 5" xfId="38970"/>
    <cellStyle name="Saída 3 13 4" xfId="38971"/>
    <cellStyle name="Saída 3 14" xfId="38972"/>
    <cellStyle name="Saída 3 14 2" xfId="38973"/>
    <cellStyle name="Saída 3 14 2 2" xfId="38974"/>
    <cellStyle name="Saída 3 14 2 3" xfId="38975"/>
    <cellStyle name="Saída 3 14 2 4" xfId="38976"/>
    <cellStyle name="Saída 3 14 2 5" xfId="38977"/>
    <cellStyle name="Saída 3 14 3" xfId="38978"/>
    <cellStyle name="Saída 3 14 3 2" xfId="38979"/>
    <cellStyle name="Saída 3 14 3 3" xfId="38980"/>
    <cellStyle name="Saída 3 14 3 4" xfId="38981"/>
    <cellStyle name="Saída 3 14 3 5" xfId="38982"/>
    <cellStyle name="Saída 3 14 4" xfId="38983"/>
    <cellStyle name="Saída 3 15" xfId="38984"/>
    <cellStyle name="Saída 3 15 2" xfId="38985"/>
    <cellStyle name="Saída 3 15 2 2" xfId="38986"/>
    <cellStyle name="Saída 3 15 2 3" xfId="38987"/>
    <cellStyle name="Saída 3 15 2 4" xfId="38988"/>
    <cellStyle name="Saída 3 15 2 5" xfId="38989"/>
    <cellStyle name="Saída 3 15 3" xfId="38990"/>
    <cellStyle name="Saída 3 15 3 2" xfId="38991"/>
    <cellStyle name="Saída 3 15 3 3" xfId="38992"/>
    <cellStyle name="Saída 3 15 3 4" xfId="38993"/>
    <cellStyle name="Saída 3 15 3 5" xfId="38994"/>
    <cellStyle name="Saída 3 15 4" xfId="38995"/>
    <cellStyle name="Saída 3 16" xfId="38996"/>
    <cellStyle name="Saída 3 16 2" xfId="38997"/>
    <cellStyle name="Saída 3 16 2 2" xfId="38998"/>
    <cellStyle name="Saída 3 16 2 3" xfId="38999"/>
    <cellStyle name="Saída 3 16 2 4" xfId="39000"/>
    <cellStyle name="Saída 3 16 2 5" xfId="39001"/>
    <cellStyle name="Saída 3 16 3" xfId="39002"/>
    <cellStyle name="Saída 3 16 4" xfId="39003"/>
    <cellStyle name="Saída 3 17" xfId="39004"/>
    <cellStyle name="Saída 3 17 2" xfId="39005"/>
    <cellStyle name="Saída 3 17 3" xfId="39006"/>
    <cellStyle name="Saída 3 17 4" xfId="39007"/>
    <cellStyle name="Saída 3 18" xfId="39008"/>
    <cellStyle name="Saída 3 19" xfId="39009"/>
    <cellStyle name="Saída 3 2" xfId="39010"/>
    <cellStyle name="Saída 3 2 10" xfId="39011"/>
    <cellStyle name="Saída 3 2 10 10" xfId="39012"/>
    <cellStyle name="Saída 3 2 10 2" xfId="39013"/>
    <cellStyle name="Saída 3 2 10 2 2" xfId="39014"/>
    <cellStyle name="Saída 3 2 10 2 2 2" xfId="39015"/>
    <cellStyle name="Saída 3 2 10 2 2 3" xfId="39016"/>
    <cellStyle name="Saída 3 2 10 2 3" xfId="39017"/>
    <cellStyle name="Saída 3 2 10 2 3 2" xfId="39018"/>
    <cellStyle name="Saída 3 2 10 2 3 3" xfId="39019"/>
    <cellStyle name="Saída 3 2 10 2 3 4" xfId="39020"/>
    <cellStyle name="Saída 3 2 10 2 3 5" xfId="39021"/>
    <cellStyle name="Saída 3 2 10 2 4" xfId="39022"/>
    <cellStyle name="Saída 3 2 10 2 4 2" xfId="39023"/>
    <cellStyle name="Saída 3 2 10 2 4 3" xfId="39024"/>
    <cellStyle name="Saída 3 2 10 2 4 4" xfId="39025"/>
    <cellStyle name="Saída 3 2 10 2 5" xfId="39026"/>
    <cellStyle name="Saída 3 2 10 2 5 2" xfId="39027"/>
    <cellStyle name="Saída 3 2 10 2 5 3" xfId="39028"/>
    <cellStyle name="Saída 3 2 10 2 5 4" xfId="39029"/>
    <cellStyle name="Saída 3 2 10 2 6" xfId="39030"/>
    <cellStyle name="Saída 3 2 10 3" xfId="39031"/>
    <cellStyle name="Saída 3 2 10 3 2" xfId="39032"/>
    <cellStyle name="Saída 3 2 10 3 2 2" xfId="39033"/>
    <cellStyle name="Saída 3 2 10 3 2 3" xfId="39034"/>
    <cellStyle name="Saída 3 2 10 3 2 4" xfId="39035"/>
    <cellStyle name="Saída 3 2 10 3 2 5" xfId="39036"/>
    <cellStyle name="Saída 3 2 10 3 3" xfId="39037"/>
    <cellStyle name="Saída 3 2 10 3 3 2" xfId="39038"/>
    <cellStyle name="Saída 3 2 10 3 3 3" xfId="39039"/>
    <cellStyle name="Saída 3 2 10 3 3 4" xfId="39040"/>
    <cellStyle name="Saída 3 2 10 3 3 5" xfId="39041"/>
    <cellStyle name="Saída 3 2 10 3 4" xfId="39042"/>
    <cellStyle name="Saída 3 2 10 4" xfId="39043"/>
    <cellStyle name="Saída 3 2 10 4 2" xfId="39044"/>
    <cellStyle name="Saída 3 2 10 4 2 2" xfId="39045"/>
    <cellStyle name="Saída 3 2 10 4 2 3" xfId="39046"/>
    <cellStyle name="Saída 3 2 10 4 2 4" xfId="39047"/>
    <cellStyle name="Saída 3 2 10 4 2 5" xfId="39048"/>
    <cellStyle name="Saída 3 2 10 4 3" xfId="39049"/>
    <cellStyle name="Saída 3 2 10 4 3 2" xfId="39050"/>
    <cellStyle name="Saída 3 2 10 4 3 3" xfId="39051"/>
    <cellStyle name="Saída 3 2 10 4 3 4" xfId="39052"/>
    <cellStyle name="Saída 3 2 10 4 3 5" xfId="39053"/>
    <cellStyle name="Saída 3 2 10 4 4" xfId="39054"/>
    <cellStyle name="Saída 3 2 10 5" xfId="39055"/>
    <cellStyle name="Saída 3 2 10 5 2" xfId="39056"/>
    <cellStyle name="Saída 3 2 10 5 2 2" xfId="39057"/>
    <cellStyle name="Saída 3 2 10 5 2 3" xfId="39058"/>
    <cellStyle name="Saída 3 2 10 5 2 4" xfId="39059"/>
    <cellStyle name="Saída 3 2 10 5 2 5" xfId="39060"/>
    <cellStyle name="Saída 3 2 10 5 3" xfId="39061"/>
    <cellStyle name="Saída 3 2 10 5 3 2" xfId="39062"/>
    <cellStyle name="Saída 3 2 10 5 3 3" xfId="39063"/>
    <cellStyle name="Saída 3 2 10 5 3 4" xfId="39064"/>
    <cellStyle name="Saída 3 2 10 5 3 5" xfId="39065"/>
    <cellStyle name="Saída 3 2 10 5 4" xfId="39066"/>
    <cellStyle name="Saída 3 2 10 6" xfId="39067"/>
    <cellStyle name="Saída 3 2 10 6 2" xfId="39068"/>
    <cellStyle name="Saída 3 2 10 6 2 2" xfId="39069"/>
    <cellStyle name="Saída 3 2 10 6 2 3" xfId="39070"/>
    <cellStyle name="Saída 3 2 10 6 2 4" xfId="39071"/>
    <cellStyle name="Saída 3 2 10 6 3" xfId="39072"/>
    <cellStyle name="Saída 3 2 10 6 4" xfId="39073"/>
    <cellStyle name="Saída 3 2 10 7" xfId="39074"/>
    <cellStyle name="Saída 3 2 10 7 2" xfId="39075"/>
    <cellStyle name="Saída 3 2 10 7 3" xfId="39076"/>
    <cellStyle name="Saída 3 2 10 7 4" xfId="39077"/>
    <cellStyle name="Saída 3 2 10 7 5" xfId="39078"/>
    <cellStyle name="Saída 3 2 10 8" xfId="39079"/>
    <cellStyle name="Saída 3 2 10 9" xfId="39080"/>
    <cellStyle name="Saída 3 2 11" xfId="39081"/>
    <cellStyle name="Saída 3 2 11 2" xfId="39082"/>
    <cellStyle name="Saída 3 2 11 2 2" xfId="39083"/>
    <cellStyle name="Saída 3 2 11 2 3" xfId="39084"/>
    <cellStyle name="Saída 3 2 11 3" xfId="39085"/>
    <cellStyle name="Saída 3 2 11 3 2" xfId="39086"/>
    <cellStyle name="Saída 3 2 11 3 3" xfId="39087"/>
    <cellStyle name="Saída 3 2 11 3 4" xfId="39088"/>
    <cellStyle name="Saída 3 2 11 3 5" xfId="39089"/>
    <cellStyle name="Saída 3 2 11 4" xfId="39090"/>
    <cellStyle name="Saída 3 2 11 4 2" xfId="39091"/>
    <cellStyle name="Saída 3 2 11 4 3" xfId="39092"/>
    <cellStyle name="Saída 3 2 11 4 4" xfId="39093"/>
    <cellStyle name="Saída 3 2 11 5" xfId="39094"/>
    <cellStyle name="Saída 3 2 11 5 2" xfId="39095"/>
    <cellStyle name="Saída 3 2 11 5 3" xfId="39096"/>
    <cellStyle name="Saída 3 2 11 5 4" xfId="39097"/>
    <cellStyle name="Saída 3 2 11 6" xfId="39098"/>
    <cellStyle name="Saída 3 2 12" xfId="39099"/>
    <cellStyle name="Saída 3 2 12 2" xfId="39100"/>
    <cellStyle name="Saída 3 2 12 2 2" xfId="39101"/>
    <cellStyle name="Saída 3 2 12 2 3" xfId="39102"/>
    <cellStyle name="Saída 3 2 12 2 4" xfId="39103"/>
    <cellStyle name="Saída 3 2 12 2 5" xfId="39104"/>
    <cellStyle name="Saída 3 2 12 3" xfId="39105"/>
    <cellStyle name="Saída 3 2 12 3 2" xfId="39106"/>
    <cellStyle name="Saída 3 2 12 3 3" xfId="39107"/>
    <cellStyle name="Saída 3 2 12 3 4" xfId="39108"/>
    <cellStyle name="Saída 3 2 12 3 5" xfId="39109"/>
    <cellStyle name="Saída 3 2 12 4" xfId="39110"/>
    <cellStyle name="Saída 3 2 13" xfId="39111"/>
    <cellStyle name="Saída 3 2 13 2" xfId="39112"/>
    <cellStyle name="Saída 3 2 13 2 2" xfId="39113"/>
    <cellStyle name="Saída 3 2 13 2 3" xfId="39114"/>
    <cellStyle name="Saída 3 2 13 2 4" xfId="39115"/>
    <cellStyle name="Saída 3 2 13 2 5" xfId="39116"/>
    <cellStyle name="Saída 3 2 13 3" xfId="39117"/>
    <cellStyle name="Saída 3 2 13 3 2" xfId="39118"/>
    <cellStyle name="Saída 3 2 13 3 3" xfId="39119"/>
    <cellStyle name="Saída 3 2 13 3 4" xfId="39120"/>
    <cellStyle name="Saída 3 2 13 3 5" xfId="39121"/>
    <cellStyle name="Saída 3 2 13 4" xfId="39122"/>
    <cellStyle name="Saída 3 2 14" xfId="39123"/>
    <cellStyle name="Saída 3 2 14 2" xfId="39124"/>
    <cellStyle name="Saída 3 2 14 2 2" xfId="39125"/>
    <cellStyle name="Saída 3 2 14 2 3" xfId="39126"/>
    <cellStyle name="Saída 3 2 14 2 4" xfId="39127"/>
    <cellStyle name="Saída 3 2 14 2 5" xfId="39128"/>
    <cellStyle name="Saída 3 2 14 3" xfId="39129"/>
    <cellStyle name="Saída 3 2 14 3 2" xfId="39130"/>
    <cellStyle name="Saída 3 2 14 3 3" xfId="39131"/>
    <cellStyle name="Saída 3 2 14 3 4" xfId="39132"/>
    <cellStyle name="Saída 3 2 14 3 5" xfId="39133"/>
    <cellStyle name="Saída 3 2 14 4" xfId="39134"/>
    <cellStyle name="Saída 3 2 15" xfId="39135"/>
    <cellStyle name="Saída 3 2 15 2" xfId="39136"/>
    <cellStyle name="Saída 3 2 15 2 2" xfId="39137"/>
    <cellStyle name="Saída 3 2 15 2 3" xfId="39138"/>
    <cellStyle name="Saída 3 2 15 2 4" xfId="39139"/>
    <cellStyle name="Saída 3 2 15 2 5" xfId="39140"/>
    <cellStyle name="Saída 3 2 15 3" xfId="39141"/>
    <cellStyle name="Saída 3 2 15 4" xfId="39142"/>
    <cellStyle name="Saída 3 2 16" xfId="39143"/>
    <cellStyle name="Saída 3 2 16 2" xfId="39144"/>
    <cellStyle name="Saída 3 2 16 3" xfId="39145"/>
    <cellStyle name="Saída 3 2 16 4" xfId="39146"/>
    <cellStyle name="Saída 3 2 17" xfId="39147"/>
    <cellStyle name="Saída 3 2 18" xfId="39148"/>
    <cellStyle name="Saída 3 2 19" xfId="39149"/>
    <cellStyle name="Saída 3 2 2" xfId="39150"/>
    <cellStyle name="Saída 3 2 2 10" xfId="39151"/>
    <cellStyle name="Saída 3 2 2 11" xfId="39152"/>
    <cellStyle name="Saída 3 2 2 12" xfId="39153"/>
    <cellStyle name="Saída 3 2 2 13" xfId="39154"/>
    <cellStyle name="Saída 3 2 2 2" xfId="39155"/>
    <cellStyle name="Saída 3 2 2 2 10" xfId="39156"/>
    <cellStyle name="Saída 3 2 2 2 10 2" xfId="39157"/>
    <cellStyle name="Saída 3 2 2 2 10 3" xfId="39158"/>
    <cellStyle name="Saída 3 2 2 2 10 4" xfId="39159"/>
    <cellStyle name="Saída 3 2 2 2 10 5" xfId="39160"/>
    <cellStyle name="Saída 3 2 2 2 11" xfId="39161"/>
    <cellStyle name="Saída 3 2 2 2 2" xfId="39162"/>
    <cellStyle name="Saída 3 2 2 2 2 2" xfId="39163"/>
    <cellStyle name="Saída 3 2 2 2 2 2 2" xfId="39164"/>
    <cellStyle name="Saída 3 2 2 2 2 2 3" xfId="39165"/>
    <cellStyle name="Saída 3 2 2 2 2 2 4" xfId="39166"/>
    <cellStyle name="Saída 3 2 2 2 2 2 5" xfId="39167"/>
    <cellStyle name="Saída 3 2 2 2 2 3" xfId="39168"/>
    <cellStyle name="Saída 3 2 2 2 2 3 2" xfId="39169"/>
    <cellStyle name="Saída 3 2 2 2 2 3 3" xfId="39170"/>
    <cellStyle name="Saída 3 2 2 2 2 3 4" xfId="39171"/>
    <cellStyle name="Saída 3 2 2 2 2 4" xfId="39172"/>
    <cellStyle name="Saída 3 2 2 2 2 4 2" xfId="39173"/>
    <cellStyle name="Saída 3 2 2 2 2 4 3" xfId="39174"/>
    <cellStyle name="Saída 3 2 2 2 2 4 4" xfId="39175"/>
    <cellStyle name="Saída 3 2 2 2 2 5" xfId="39176"/>
    <cellStyle name="Saída 3 2 2 2 2 5 2" xfId="39177"/>
    <cellStyle name="Saída 3 2 2 2 2 5 3" xfId="39178"/>
    <cellStyle name="Saída 3 2 2 2 2 5 4" xfId="39179"/>
    <cellStyle name="Saída 3 2 2 2 2 6" xfId="39180"/>
    <cellStyle name="Saída 3 2 2 2 3" xfId="39181"/>
    <cellStyle name="Saída 3 2 2 2 3 2" xfId="39182"/>
    <cellStyle name="Saída 3 2 2 2 3 2 2" xfId="39183"/>
    <cellStyle name="Saída 3 2 2 2 3 2 3" xfId="39184"/>
    <cellStyle name="Saída 3 2 2 2 3 3" xfId="39185"/>
    <cellStyle name="Saída 3 2 2 2 3 3 2" xfId="39186"/>
    <cellStyle name="Saída 3 2 2 2 3 3 3" xfId="39187"/>
    <cellStyle name="Saída 3 2 2 2 3 3 4" xfId="39188"/>
    <cellStyle name="Saída 3 2 2 2 3 3 5" xfId="39189"/>
    <cellStyle name="Saída 3 2 2 2 3 4" xfId="39190"/>
    <cellStyle name="Saída 3 2 2 2 3 4 2" xfId="39191"/>
    <cellStyle name="Saída 3 2 2 2 3 4 3" xfId="39192"/>
    <cellStyle name="Saída 3 2 2 2 3 4 4" xfId="39193"/>
    <cellStyle name="Saída 3 2 2 2 3 5" xfId="39194"/>
    <cellStyle name="Saída 3 2 2 2 3 5 2" xfId="39195"/>
    <cellStyle name="Saída 3 2 2 2 3 5 3" xfId="39196"/>
    <cellStyle name="Saída 3 2 2 2 3 5 4" xfId="39197"/>
    <cellStyle name="Saída 3 2 2 2 3 6" xfId="39198"/>
    <cellStyle name="Saída 3 2 2 2 4" xfId="39199"/>
    <cellStyle name="Saída 3 2 2 2 4 2" xfId="39200"/>
    <cellStyle name="Saída 3 2 2 2 4 2 2" xfId="39201"/>
    <cellStyle name="Saída 3 2 2 2 4 2 3" xfId="39202"/>
    <cellStyle name="Saída 3 2 2 2 4 2 4" xfId="39203"/>
    <cellStyle name="Saída 3 2 2 2 4 2 5" xfId="39204"/>
    <cellStyle name="Saída 3 2 2 2 4 3" xfId="39205"/>
    <cellStyle name="Saída 3 2 2 2 4 3 2" xfId="39206"/>
    <cellStyle name="Saída 3 2 2 2 4 3 3" xfId="39207"/>
    <cellStyle name="Saída 3 2 2 2 4 3 4" xfId="39208"/>
    <cellStyle name="Saída 3 2 2 2 4 3 5" xfId="39209"/>
    <cellStyle name="Saída 3 2 2 2 4 4" xfId="39210"/>
    <cellStyle name="Saída 3 2 2 2 5" xfId="39211"/>
    <cellStyle name="Saída 3 2 2 2 5 2" xfId="39212"/>
    <cellStyle name="Saída 3 2 2 2 5 2 2" xfId="39213"/>
    <cellStyle name="Saída 3 2 2 2 5 2 3" xfId="39214"/>
    <cellStyle name="Saída 3 2 2 2 5 2 4" xfId="39215"/>
    <cellStyle name="Saída 3 2 2 2 5 2 5" xfId="39216"/>
    <cellStyle name="Saída 3 2 2 2 5 3" xfId="39217"/>
    <cellStyle name="Saída 3 2 2 2 5 3 2" xfId="39218"/>
    <cellStyle name="Saída 3 2 2 2 5 3 3" xfId="39219"/>
    <cellStyle name="Saída 3 2 2 2 5 3 4" xfId="39220"/>
    <cellStyle name="Saída 3 2 2 2 5 3 5" xfId="39221"/>
    <cellStyle name="Saída 3 2 2 2 5 4" xfId="39222"/>
    <cellStyle name="Saída 3 2 2 2 6" xfId="39223"/>
    <cellStyle name="Saída 3 2 2 2 6 2" xfId="39224"/>
    <cellStyle name="Saída 3 2 2 2 6 2 2" xfId="39225"/>
    <cellStyle name="Saída 3 2 2 2 6 2 3" xfId="39226"/>
    <cellStyle name="Saída 3 2 2 2 6 2 4" xfId="39227"/>
    <cellStyle name="Saída 3 2 2 2 6 2 5" xfId="39228"/>
    <cellStyle name="Saída 3 2 2 2 6 3" xfId="39229"/>
    <cellStyle name="Saída 3 2 2 2 6 3 2" xfId="39230"/>
    <cellStyle name="Saída 3 2 2 2 6 3 3" xfId="39231"/>
    <cellStyle name="Saída 3 2 2 2 6 3 4" xfId="39232"/>
    <cellStyle name="Saída 3 2 2 2 6 3 5" xfId="39233"/>
    <cellStyle name="Saída 3 2 2 2 6 4" xfId="39234"/>
    <cellStyle name="Saída 3 2 2 2 7" xfId="39235"/>
    <cellStyle name="Saída 3 2 2 2 7 2" xfId="39236"/>
    <cellStyle name="Saída 3 2 2 2 7 3" xfId="39237"/>
    <cellStyle name="Saída 3 2 2 2 7 4" xfId="39238"/>
    <cellStyle name="Saída 3 2 2 2 8" xfId="39239"/>
    <cellStyle name="Saída 3 2 2 2 8 2" xfId="39240"/>
    <cellStyle name="Saída 3 2 2 2 8 3" xfId="39241"/>
    <cellStyle name="Saída 3 2 2 2 8 4" xfId="39242"/>
    <cellStyle name="Saída 3 2 2 2 8 5" xfId="39243"/>
    <cellStyle name="Saída 3 2 2 2 9" xfId="39244"/>
    <cellStyle name="Saída 3 2 2 2 9 2" xfId="39245"/>
    <cellStyle name="Saída 3 2 2 2 9 3" xfId="39246"/>
    <cellStyle name="Saída 3 2 2 2 9 4" xfId="39247"/>
    <cellStyle name="Saída 3 2 2 2 9 5" xfId="39248"/>
    <cellStyle name="Saída 3 2 2 3" xfId="39249"/>
    <cellStyle name="Saída 3 2 2 3 2" xfId="39250"/>
    <cellStyle name="Saída 3 2 2 3 2 2" xfId="39251"/>
    <cellStyle name="Saída 3 2 2 3 2 3" xfId="39252"/>
    <cellStyle name="Saída 3 2 2 3 3" xfId="39253"/>
    <cellStyle name="Saída 3 2 2 3 3 2" xfId="39254"/>
    <cellStyle name="Saída 3 2 2 3 3 3" xfId="39255"/>
    <cellStyle name="Saída 3 2 2 3 3 4" xfId="39256"/>
    <cellStyle name="Saída 3 2 2 3 3 5" xfId="39257"/>
    <cellStyle name="Saída 3 2 2 3 4" xfId="39258"/>
    <cellStyle name="Saída 3 2 2 3 4 2" xfId="39259"/>
    <cellStyle name="Saída 3 2 2 3 4 3" xfId="39260"/>
    <cellStyle name="Saída 3 2 2 3 4 4" xfId="39261"/>
    <cellStyle name="Saída 3 2 2 3 5" xfId="39262"/>
    <cellStyle name="Saída 3 2 2 3 5 2" xfId="39263"/>
    <cellStyle name="Saída 3 2 2 3 5 3" xfId="39264"/>
    <cellStyle name="Saída 3 2 2 3 5 4" xfId="39265"/>
    <cellStyle name="Saída 3 2 2 3 6" xfId="39266"/>
    <cellStyle name="Saída 3 2 2 4" xfId="39267"/>
    <cellStyle name="Saída 3 2 2 4 2" xfId="39268"/>
    <cellStyle name="Saída 3 2 2 4 2 2" xfId="39269"/>
    <cellStyle name="Saída 3 2 2 4 2 3" xfId="39270"/>
    <cellStyle name="Saída 3 2 2 4 3" xfId="39271"/>
    <cellStyle name="Saída 3 2 2 4 3 2" xfId="39272"/>
    <cellStyle name="Saída 3 2 2 4 3 3" xfId="39273"/>
    <cellStyle name="Saída 3 2 2 4 3 4" xfId="39274"/>
    <cellStyle name="Saída 3 2 2 4 3 5" xfId="39275"/>
    <cellStyle name="Saída 3 2 2 4 4" xfId="39276"/>
    <cellStyle name="Saída 3 2 2 4 4 2" xfId="39277"/>
    <cellStyle name="Saída 3 2 2 4 4 3" xfId="39278"/>
    <cellStyle name="Saída 3 2 2 4 4 4" xfId="39279"/>
    <cellStyle name="Saída 3 2 2 4 5" xfId="39280"/>
    <cellStyle name="Saída 3 2 2 4 5 2" xfId="39281"/>
    <cellStyle name="Saída 3 2 2 4 5 3" xfId="39282"/>
    <cellStyle name="Saída 3 2 2 4 5 4" xfId="39283"/>
    <cellStyle name="Saída 3 2 2 4 6" xfId="39284"/>
    <cellStyle name="Saída 3 2 2 5" xfId="39285"/>
    <cellStyle name="Saída 3 2 2 5 2" xfId="39286"/>
    <cellStyle name="Saída 3 2 2 5 2 2" xfId="39287"/>
    <cellStyle name="Saída 3 2 2 5 2 3" xfId="39288"/>
    <cellStyle name="Saída 3 2 2 5 2 4" xfId="39289"/>
    <cellStyle name="Saída 3 2 2 5 2 5" xfId="39290"/>
    <cellStyle name="Saída 3 2 2 5 3" xfId="39291"/>
    <cellStyle name="Saída 3 2 2 5 3 2" xfId="39292"/>
    <cellStyle name="Saída 3 2 2 5 3 3" xfId="39293"/>
    <cellStyle name="Saída 3 2 2 5 3 4" xfId="39294"/>
    <cellStyle name="Saída 3 2 2 5 3 5" xfId="39295"/>
    <cellStyle name="Saída 3 2 2 5 4" xfId="39296"/>
    <cellStyle name="Saída 3 2 2 6" xfId="39297"/>
    <cellStyle name="Saída 3 2 2 6 2" xfId="39298"/>
    <cellStyle name="Saída 3 2 2 6 2 2" xfId="39299"/>
    <cellStyle name="Saída 3 2 2 6 2 3" xfId="39300"/>
    <cellStyle name="Saída 3 2 2 6 2 4" xfId="39301"/>
    <cellStyle name="Saída 3 2 2 6 2 5" xfId="39302"/>
    <cellStyle name="Saída 3 2 2 6 3" xfId="39303"/>
    <cellStyle name="Saída 3 2 2 6 3 2" xfId="39304"/>
    <cellStyle name="Saída 3 2 2 6 3 3" xfId="39305"/>
    <cellStyle name="Saída 3 2 2 6 3 4" xfId="39306"/>
    <cellStyle name="Saída 3 2 2 6 3 5" xfId="39307"/>
    <cellStyle name="Saída 3 2 2 6 4" xfId="39308"/>
    <cellStyle name="Saída 3 2 2 7" xfId="39309"/>
    <cellStyle name="Saída 3 2 2 7 2" xfId="39310"/>
    <cellStyle name="Saída 3 2 2 7 2 2" xfId="39311"/>
    <cellStyle name="Saída 3 2 2 7 2 3" xfId="39312"/>
    <cellStyle name="Saída 3 2 2 7 2 4" xfId="39313"/>
    <cellStyle name="Saída 3 2 2 7 2 5" xfId="39314"/>
    <cellStyle name="Saída 3 2 2 7 3" xfId="39315"/>
    <cellStyle name="Saída 3 2 2 7 3 2" xfId="39316"/>
    <cellStyle name="Saída 3 2 2 7 3 3" xfId="39317"/>
    <cellStyle name="Saída 3 2 2 7 3 4" xfId="39318"/>
    <cellStyle name="Saída 3 2 2 7 3 5" xfId="39319"/>
    <cellStyle name="Saída 3 2 2 7 4" xfId="39320"/>
    <cellStyle name="Saída 3 2 2 8" xfId="39321"/>
    <cellStyle name="Saída 3 2 2 8 2" xfId="39322"/>
    <cellStyle name="Saída 3 2 2 8 2 2" xfId="39323"/>
    <cellStyle name="Saída 3 2 2 8 2 3" xfId="39324"/>
    <cellStyle name="Saída 3 2 2 8 2 4" xfId="39325"/>
    <cellStyle name="Saída 3 2 2 8 3" xfId="39326"/>
    <cellStyle name="Saída 3 2 2 8 4" xfId="39327"/>
    <cellStyle name="Saída 3 2 2 9" xfId="39328"/>
    <cellStyle name="Saída 3 2 20" xfId="39329"/>
    <cellStyle name="Saída 3 2 21" xfId="39330"/>
    <cellStyle name="Saída 3 2 22" xfId="39331"/>
    <cellStyle name="Saída 3 2 3" xfId="39332"/>
    <cellStyle name="Saída 3 2 3 10" xfId="39333"/>
    <cellStyle name="Saída 3 2 3 11" xfId="39334"/>
    <cellStyle name="Saída 3 2 3 12" xfId="39335"/>
    <cellStyle name="Saída 3 2 3 13" xfId="39336"/>
    <cellStyle name="Saída 3 2 3 2" xfId="39337"/>
    <cellStyle name="Saída 3 2 3 2 10" xfId="39338"/>
    <cellStyle name="Saída 3 2 3 2 10 2" xfId="39339"/>
    <cellStyle name="Saída 3 2 3 2 10 3" xfId="39340"/>
    <cellStyle name="Saída 3 2 3 2 10 4" xfId="39341"/>
    <cellStyle name="Saída 3 2 3 2 10 5" xfId="39342"/>
    <cellStyle name="Saída 3 2 3 2 11" xfId="39343"/>
    <cellStyle name="Saída 3 2 3 2 2" xfId="39344"/>
    <cellStyle name="Saída 3 2 3 2 2 2" xfId="39345"/>
    <cellStyle name="Saída 3 2 3 2 2 2 2" xfId="39346"/>
    <cellStyle name="Saída 3 2 3 2 2 2 3" xfId="39347"/>
    <cellStyle name="Saída 3 2 3 2 2 2 4" xfId="39348"/>
    <cellStyle name="Saída 3 2 3 2 2 2 5" xfId="39349"/>
    <cellStyle name="Saída 3 2 3 2 2 3" xfId="39350"/>
    <cellStyle name="Saída 3 2 3 2 2 3 2" xfId="39351"/>
    <cellStyle name="Saída 3 2 3 2 2 3 3" xfId="39352"/>
    <cellStyle name="Saída 3 2 3 2 2 3 4" xfId="39353"/>
    <cellStyle name="Saída 3 2 3 2 2 4" xfId="39354"/>
    <cellStyle name="Saída 3 2 3 2 2 4 2" xfId="39355"/>
    <cellStyle name="Saída 3 2 3 2 2 4 3" xfId="39356"/>
    <cellStyle name="Saída 3 2 3 2 2 4 4" xfId="39357"/>
    <cellStyle name="Saída 3 2 3 2 2 5" xfId="39358"/>
    <cellStyle name="Saída 3 2 3 2 2 5 2" xfId="39359"/>
    <cellStyle name="Saída 3 2 3 2 2 5 3" xfId="39360"/>
    <cellStyle name="Saída 3 2 3 2 2 5 4" xfId="39361"/>
    <cellStyle name="Saída 3 2 3 2 2 6" xfId="39362"/>
    <cellStyle name="Saída 3 2 3 2 3" xfId="39363"/>
    <cellStyle name="Saída 3 2 3 2 3 2" xfId="39364"/>
    <cellStyle name="Saída 3 2 3 2 3 2 2" xfId="39365"/>
    <cellStyle name="Saída 3 2 3 2 3 2 3" xfId="39366"/>
    <cellStyle name="Saída 3 2 3 2 3 3" xfId="39367"/>
    <cellStyle name="Saída 3 2 3 2 3 3 2" xfId="39368"/>
    <cellStyle name="Saída 3 2 3 2 3 3 3" xfId="39369"/>
    <cellStyle name="Saída 3 2 3 2 3 3 4" xfId="39370"/>
    <cellStyle name="Saída 3 2 3 2 3 3 5" xfId="39371"/>
    <cellStyle name="Saída 3 2 3 2 3 4" xfId="39372"/>
    <cellStyle name="Saída 3 2 3 2 3 4 2" xfId="39373"/>
    <cellStyle name="Saída 3 2 3 2 3 4 3" xfId="39374"/>
    <cellStyle name="Saída 3 2 3 2 3 4 4" xfId="39375"/>
    <cellStyle name="Saída 3 2 3 2 3 5" xfId="39376"/>
    <cellStyle name="Saída 3 2 3 2 3 5 2" xfId="39377"/>
    <cellStyle name="Saída 3 2 3 2 3 5 3" xfId="39378"/>
    <cellStyle name="Saída 3 2 3 2 3 5 4" xfId="39379"/>
    <cellStyle name="Saída 3 2 3 2 3 6" xfId="39380"/>
    <cellStyle name="Saída 3 2 3 2 4" xfId="39381"/>
    <cellStyle name="Saída 3 2 3 2 4 2" xfId="39382"/>
    <cellStyle name="Saída 3 2 3 2 4 2 2" xfId="39383"/>
    <cellStyle name="Saída 3 2 3 2 4 2 3" xfId="39384"/>
    <cellStyle name="Saída 3 2 3 2 4 2 4" xfId="39385"/>
    <cellStyle name="Saída 3 2 3 2 4 2 5" xfId="39386"/>
    <cellStyle name="Saída 3 2 3 2 4 3" xfId="39387"/>
    <cellStyle name="Saída 3 2 3 2 4 3 2" xfId="39388"/>
    <cellStyle name="Saída 3 2 3 2 4 3 3" xfId="39389"/>
    <cellStyle name="Saída 3 2 3 2 4 3 4" xfId="39390"/>
    <cellStyle name="Saída 3 2 3 2 4 3 5" xfId="39391"/>
    <cellStyle name="Saída 3 2 3 2 4 4" xfId="39392"/>
    <cellStyle name="Saída 3 2 3 2 5" xfId="39393"/>
    <cellStyle name="Saída 3 2 3 2 5 2" xfId="39394"/>
    <cellStyle name="Saída 3 2 3 2 5 2 2" xfId="39395"/>
    <cellStyle name="Saída 3 2 3 2 5 2 3" xfId="39396"/>
    <cellStyle name="Saída 3 2 3 2 5 2 4" xfId="39397"/>
    <cellStyle name="Saída 3 2 3 2 5 2 5" xfId="39398"/>
    <cellStyle name="Saída 3 2 3 2 5 3" xfId="39399"/>
    <cellStyle name="Saída 3 2 3 2 5 3 2" xfId="39400"/>
    <cellStyle name="Saída 3 2 3 2 5 3 3" xfId="39401"/>
    <cellStyle name="Saída 3 2 3 2 5 3 4" xfId="39402"/>
    <cellStyle name="Saída 3 2 3 2 5 3 5" xfId="39403"/>
    <cellStyle name="Saída 3 2 3 2 5 4" xfId="39404"/>
    <cellStyle name="Saída 3 2 3 2 6" xfId="39405"/>
    <cellStyle name="Saída 3 2 3 2 6 2" xfId="39406"/>
    <cellStyle name="Saída 3 2 3 2 6 2 2" xfId="39407"/>
    <cellStyle name="Saída 3 2 3 2 6 2 3" xfId="39408"/>
    <cellStyle name="Saída 3 2 3 2 6 2 4" xfId="39409"/>
    <cellStyle name="Saída 3 2 3 2 6 2 5" xfId="39410"/>
    <cellStyle name="Saída 3 2 3 2 6 3" xfId="39411"/>
    <cellStyle name="Saída 3 2 3 2 6 3 2" xfId="39412"/>
    <cellStyle name="Saída 3 2 3 2 6 3 3" xfId="39413"/>
    <cellStyle name="Saída 3 2 3 2 6 3 4" xfId="39414"/>
    <cellStyle name="Saída 3 2 3 2 6 3 5" xfId="39415"/>
    <cellStyle name="Saída 3 2 3 2 6 4" xfId="39416"/>
    <cellStyle name="Saída 3 2 3 2 7" xfId="39417"/>
    <cellStyle name="Saída 3 2 3 2 7 2" xfId="39418"/>
    <cellStyle name="Saída 3 2 3 2 7 3" xfId="39419"/>
    <cellStyle name="Saída 3 2 3 2 7 4" xfId="39420"/>
    <cellStyle name="Saída 3 2 3 2 8" xfId="39421"/>
    <cellStyle name="Saída 3 2 3 2 8 2" xfId="39422"/>
    <cellStyle name="Saída 3 2 3 2 8 3" xfId="39423"/>
    <cellStyle name="Saída 3 2 3 2 8 4" xfId="39424"/>
    <cellStyle name="Saída 3 2 3 2 8 5" xfId="39425"/>
    <cellStyle name="Saída 3 2 3 2 9" xfId="39426"/>
    <cellStyle name="Saída 3 2 3 2 9 2" xfId="39427"/>
    <cellStyle name="Saída 3 2 3 2 9 3" xfId="39428"/>
    <cellStyle name="Saída 3 2 3 2 9 4" xfId="39429"/>
    <cellStyle name="Saída 3 2 3 2 9 5" xfId="39430"/>
    <cellStyle name="Saída 3 2 3 3" xfId="39431"/>
    <cellStyle name="Saída 3 2 3 3 2" xfId="39432"/>
    <cellStyle name="Saída 3 2 3 3 2 2" xfId="39433"/>
    <cellStyle name="Saída 3 2 3 3 2 3" xfId="39434"/>
    <cellStyle name="Saída 3 2 3 3 3" xfId="39435"/>
    <cellStyle name="Saída 3 2 3 3 3 2" xfId="39436"/>
    <cellStyle name="Saída 3 2 3 3 3 3" xfId="39437"/>
    <cellStyle name="Saída 3 2 3 3 3 4" xfId="39438"/>
    <cellStyle name="Saída 3 2 3 3 3 5" xfId="39439"/>
    <cellStyle name="Saída 3 2 3 3 4" xfId="39440"/>
    <cellStyle name="Saída 3 2 3 3 4 2" xfId="39441"/>
    <cellStyle name="Saída 3 2 3 3 4 3" xfId="39442"/>
    <cellStyle name="Saída 3 2 3 3 4 4" xfId="39443"/>
    <cellStyle name="Saída 3 2 3 3 5" xfId="39444"/>
    <cellStyle name="Saída 3 2 3 3 5 2" xfId="39445"/>
    <cellStyle name="Saída 3 2 3 3 5 3" xfId="39446"/>
    <cellStyle name="Saída 3 2 3 3 5 4" xfId="39447"/>
    <cellStyle name="Saída 3 2 3 3 6" xfId="39448"/>
    <cellStyle name="Saída 3 2 3 4" xfId="39449"/>
    <cellStyle name="Saída 3 2 3 4 2" xfId="39450"/>
    <cellStyle name="Saída 3 2 3 4 2 2" xfId="39451"/>
    <cellStyle name="Saída 3 2 3 4 2 3" xfId="39452"/>
    <cellStyle name="Saída 3 2 3 4 3" xfId="39453"/>
    <cellStyle name="Saída 3 2 3 4 3 2" xfId="39454"/>
    <cellStyle name="Saída 3 2 3 4 3 3" xfId="39455"/>
    <cellStyle name="Saída 3 2 3 4 3 4" xfId="39456"/>
    <cellStyle name="Saída 3 2 3 4 3 5" xfId="39457"/>
    <cellStyle name="Saída 3 2 3 4 4" xfId="39458"/>
    <cellStyle name="Saída 3 2 3 4 4 2" xfId="39459"/>
    <cellStyle name="Saída 3 2 3 4 4 3" xfId="39460"/>
    <cellStyle name="Saída 3 2 3 4 4 4" xfId="39461"/>
    <cellStyle name="Saída 3 2 3 4 5" xfId="39462"/>
    <cellStyle name="Saída 3 2 3 4 5 2" xfId="39463"/>
    <cellStyle name="Saída 3 2 3 4 5 3" xfId="39464"/>
    <cellStyle name="Saída 3 2 3 4 5 4" xfId="39465"/>
    <cellStyle name="Saída 3 2 3 4 6" xfId="39466"/>
    <cellStyle name="Saída 3 2 3 5" xfId="39467"/>
    <cellStyle name="Saída 3 2 3 5 2" xfId="39468"/>
    <cellStyle name="Saída 3 2 3 5 2 2" xfId="39469"/>
    <cellStyle name="Saída 3 2 3 5 2 3" xfId="39470"/>
    <cellStyle name="Saída 3 2 3 5 2 4" xfId="39471"/>
    <cellStyle name="Saída 3 2 3 5 2 5" xfId="39472"/>
    <cellStyle name="Saída 3 2 3 5 3" xfId="39473"/>
    <cellStyle name="Saída 3 2 3 5 3 2" xfId="39474"/>
    <cellStyle name="Saída 3 2 3 5 3 3" xfId="39475"/>
    <cellStyle name="Saída 3 2 3 5 3 4" xfId="39476"/>
    <cellStyle name="Saída 3 2 3 5 3 5" xfId="39477"/>
    <cellStyle name="Saída 3 2 3 5 4" xfId="39478"/>
    <cellStyle name="Saída 3 2 3 6" xfId="39479"/>
    <cellStyle name="Saída 3 2 3 6 2" xfId="39480"/>
    <cellStyle name="Saída 3 2 3 6 2 2" xfId="39481"/>
    <cellStyle name="Saída 3 2 3 6 2 3" xfId="39482"/>
    <cellStyle name="Saída 3 2 3 6 2 4" xfId="39483"/>
    <cellStyle name="Saída 3 2 3 6 2 5" xfId="39484"/>
    <cellStyle name="Saída 3 2 3 6 3" xfId="39485"/>
    <cellStyle name="Saída 3 2 3 6 3 2" xfId="39486"/>
    <cellStyle name="Saída 3 2 3 6 3 3" xfId="39487"/>
    <cellStyle name="Saída 3 2 3 6 3 4" xfId="39488"/>
    <cellStyle name="Saída 3 2 3 6 3 5" xfId="39489"/>
    <cellStyle name="Saída 3 2 3 6 4" xfId="39490"/>
    <cellStyle name="Saída 3 2 3 7" xfId="39491"/>
    <cellStyle name="Saída 3 2 3 7 2" xfId="39492"/>
    <cellStyle name="Saída 3 2 3 7 2 2" xfId="39493"/>
    <cellStyle name="Saída 3 2 3 7 2 3" xfId="39494"/>
    <cellStyle name="Saída 3 2 3 7 2 4" xfId="39495"/>
    <cellStyle name="Saída 3 2 3 7 2 5" xfId="39496"/>
    <cellStyle name="Saída 3 2 3 7 3" xfId="39497"/>
    <cellStyle name="Saída 3 2 3 7 3 2" xfId="39498"/>
    <cellStyle name="Saída 3 2 3 7 3 3" xfId="39499"/>
    <cellStyle name="Saída 3 2 3 7 3 4" xfId="39500"/>
    <cellStyle name="Saída 3 2 3 7 3 5" xfId="39501"/>
    <cellStyle name="Saída 3 2 3 7 4" xfId="39502"/>
    <cellStyle name="Saída 3 2 3 8" xfId="39503"/>
    <cellStyle name="Saída 3 2 3 8 2" xfId="39504"/>
    <cellStyle name="Saída 3 2 3 8 2 2" xfId="39505"/>
    <cellStyle name="Saída 3 2 3 8 2 3" xfId="39506"/>
    <cellStyle name="Saída 3 2 3 8 2 4" xfId="39507"/>
    <cellStyle name="Saída 3 2 3 8 3" xfId="39508"/>
    <cellStyle name="Saída 3 2 3 8 4" xfId="39509"/>
    <cellStyle name="Saída 3 2 3 9" xfId="39510"/>
    <cellStyle name="Saída 3 2 4" xfId="39511"/>
    <cellStyle name="Saída 3 2 4 10" xfId="39512"/>
    <cellStyle name="Saída 3 2 4 11" xfId="39513"/>
    <cellStyle name="Saída 3 2 4 12" xfId="39514"/>
    <cellStyle name="Saída 3 2 4 13" xfId="39515"/>
    <cellStyle name="Saída 3 2 4 2" xfId="39516"/>
    <cellStyle name="Saída 3 2 4 2 10" xfId="39517"/>
    <cellStyle name="Saída 3 2 4 2 10 2" xfId="39518"/>
    <cellStyle name="Saída 3 2 4 2 10 3" xfId="39519"/>
    <cellStyle name="Saída 3 2 4 2 10 4" xfId="39520"/>
    <cellStyle name="Saída 3 2 4 2 10 5" xfId="39521"/>
    <cellStyle name="Saída 3 2 4 2 11" xfId="39522"/>
    <cellStyle name="Saída 3 2 4 2 2" xfId="39523"/>
    <cellStyle name="Saída 3 2 4 2 2 2" xfId="39524"/>
    <cellStyle name="Saída 3 2 4 2 2 2 2" xfId="39525"/>
    <cellStyle name="Saída 3 2 4 2 2 2 3" xfId="39526"/>
    <cellStyle name="Saída 3 2 4 2 2 2 4" xfId="39527"/>
    <cellStyle name="Saída 3 2 4 2 2 2 5" xfId="39528"/>
    <cellStyle name="Saída 3 2 4 2 2 3" xfId="39529"/>
    <cellStyle name="Saída 3 2 4 2 2 3 2" xfId="39530"/>
    <cellStyle name="Saída 3 2 4 2 2 3 3" xfId="39531"/>
    <cellStyle name="Saída 3 2 4 2 2 3 4" xfId="39532"/>
    <cellStyle name="Saída 3 2 4 2 2 4" xfId="39533"/>
    <cellStyle name="Saída 3 2 4 2 2 4 2" xfId="39534"/>
    <cellStyle name="Saída 3 2 4 2 2 4 3" xfId="39535"/>
    <cellStyle name="Saída 3 2 4 2 2 4 4" xfId="39536"/>
    <cellStyle name="Saída 3 2 4 2 2 5" xfId="39537"/>
    <cellStyle name="Saída 3 2 4 2 2 5 2" xfId="39538"/>
    <cellStyle name="Saída 3 2 4 2 2 5 3" xfId="39539"/>
    <cellStyle name="Saída 3 2 4 2 2 5 4" xfId="39540"/>
    <cellStyle name="Saída 3 2 4 2 2 6" xfId="39541"/>
    <cellStyle name="Saída 3 2 4 2 3" xfId="39542"/>
    <cellStyle name="Saída 3 2 4 2 3 2" xfId="39543"/>
    <cellStyle name="Saída 3 2 4 2 3 2 2" xfId="39544"/>
    <cellStyle name="Saída 3 2 4 2 3 2 3" xfId="39545"/>
    <cellStyle name="Saída 3 2 4 2 3 3" xfId="39546"/>
    <cellStyle name="Saída 3 2 4 2 3 3 2" xfId="39547"/>
    <cellStyle name="Saída 3 2 4 2 3 3 3" xfId="39548"/>
    <cellStyle name="Saída 3 2 4 2 3 3 4" xfId="39549"/>
    <cellStyle name="Saída 3 2 4 2 3 3 5" xfId="39550"/>
    <cellStyle name="Saída 3 2 4 2 3 4" xfId="39551"/>
    <cellStyle name="Saída 3 2 4 2 3 4 2" xfId="39552"/>
    <cellStyle name="Saída 3 2 4 2 3 4 3" xfId="39553"/>
    <cellStyle name="Saída 3 2 4 2 3 4 4" xfId="39554"/>
    <cellStyle name="Saída 3 2 4 2 3 5" xfId="39555"/>
    <cellStyle name="Saída 3 2 4 2 3 5 2" xfId="39556"/>
    <cellStyle name="Saída 3 2 4 2 3 5 3" xfId="39557"/>
    <cellStyle name="Saída 3 2 4 2 3 5 4" xfId="39558"/>
    <cellStyle name="Saída 3 2 4 2 3 6" xfId="39559"/>
    <cellStyle name="Saída 3 2 4 2 4" xfId="39560"/>
    <cellStyle name="Saída 3 2 4 2 4 2" xfId="39561"/>
    <cellStyle name="Saída 3 2 4 2 4 2 2" xfId="39562"/>
    <cellStyle name="Saída 3 2 4 2 4 2 3" xfId="39563"/>
    <cellStyle name="Saída 3 2 4 2 4 2 4" xfId="39564"/>
    <cellStyle name="Saída 3 2 4 2 4 2 5" xfId="39565"/>
    <cellStyle name="Saída 3 2 4 2 4 3" xfId="39566"/>
    <cellStyle name="Saída 3 2 4 2 4 3 2" xfId="39567"/>
    <cellStyle name="Saída 3 2 4 2 4 3 3" xfId="39568"/>
    <cellStyle name="Saída 3 2 4 2 4 3 4" xfId="39569"/>
    <cellStyle name="Saída 3 2 4 2 4 3 5" xfId="39570"/>
    <cellStyle name="Saída 3 2 4 2 4 4" xfId="39571"/>
    <cellStyle name="Saída 3 2 4 2 5" xfId="39572"/>
    <cellStyle name="Saída 3 2 4 2 5 2" xfId="39573"/>
    <cellStyle name="Saída 3 2 4 2 5 2 2" xfId="39574"/>
    <cellStyle name="Saída 3 2 4 2 5 2 3" xfId="39575"/>
    <cellStyle name="Saída 3 2 4 2 5 2 4" xfId="39576"/>
    <cellStyle name="Saída 3 2 4 2 5 2 5" xfId="39577"/>
    <cellStyle name="Saída 3 2 4 2 5 3" xfId="39578"/>
    <cellStyle name="Saída 3 2 4 2 5 3 2" xfId="39579"/>
    <cellStyle name="Saída 3 2 4 2 5 3 3" xfId="39580"/>
    <cellStyle name="Saída 3 2 4 2 5 3 4" xfId="39581"/>
    <cellStyle name="Saída 3 2 4 2 5 3 5" xfId="39582"/>
    <cellStyle name="Saída 3 2 4 2 5 4" xfId="39583"/>
    <cellStyle name="Saída 3 2 4 2 6" xfId="39584"/>
    <cellStyle name="Saída 3 2 4 2 6 2" xfId="39585"/>
    <cellStyle name="Saída 3 2 4 2 6 2 2" xfId="39586"/>
    <cellStyle name="Saída 3 2 4 2 6 2 3" xfId="39587"/>
    <cellStyle name="Saída 3 2 4 2 6 2 4" xfId="39588"/>
    <cellStyle name="Saída 3 2 4 2 6 2 5" xfId="39589"/>
    <cellStyle name="Saída 3 2 4 2 6 3" xfId="39590"/>
    <cellStyle name="Saída 3 2 4 2 6 3 2" xfId="39591"/>
    <cellStyle name="Saída 3 2 4 2 6 3 3" xfId="39592"/>
    <cellStyle name="Saída 3 2 4 2 6 3 4" xfId="39593"/>
    <cellStyle name="Saída 3 2 4 2 6 3 5" xfId="39594"/>
    <cellStyle name="Saída 3 2 4 2 6 4" xfId="39595"/>
    <cellStyle name="Saída 3 2 4 2 7" xfId="39596"/>
    <cellStyle name="Saída 3 2 4 2 7 2" xfId="39597"/>
    <cellStyle name="Saída 3 2 4 2 7 3" xfId="39598"/>
    <cellStyle name="Saída 3 2 4 2 7 4" xfId="39599"/>
    <cellStyle name="Saída 3 2 4 2 8" xfId="39600"/>
    <cellStyle name="Saída 3 2 4 2 8 2" xfId="39601"/>
    <cellStyle name="Saída 3 2 4 2 8 3" xfId="39602"/>
    <cellStyle name="Saída 3 2 4 2 8 4" xfId="39603"/>
    <cellStyle name="Saída 3 2 4 2 8 5" xfId="39604"/>
    <cellStyle name="Saída 3 2 4 2 9" xfId="39605"/>
    <cellStyle name="Saída 3 2 4 2 9 2" xfId="39606"/>
    <cellStyle name="Saída 3 2 4 2 9 3" xfId="39607"/>
    <cellStyle name="Saída 3 2 4 2 9 4" xfId="39608"/>
    <cellStyle name="Saída 3 2 4 2 9 5" xfId="39609"/>
    <cellStyle name="Saída 3 2 4 3" xfId="39610"/>
    <cellStyle name="Saída 3 2 4 3 2" xfId="39611"/>
    <cellStyle name="Saída 3 2 4 3 2 2" xfId="39612"/>
    <cellStyle name="Saída 3 2 4 3 2 3" xfId="39613"/>
    <cellStyle name="Saída 3 2 4 3 3" xfId="39614"/>
    <cellStyle name="Saída 3 2 4 3 3 2" xfId="39615"/>
    <cellStyle name="Saída 3 2 4 3 3 3" xfId="39616"/>
    <cellStyle name="Saída 3 2 4 3 3 4" xfId="39617"/>
    <cellStyle name="Saída 3 2 4 3 3 5" xfId="39618"/>
    <cellStyle name="Saída 3 2 4 3 4" xfId="39619"/>
    <cellStyle name="Saída 3 2 4 3 4 2" xfId="39620"/>
    <cellStyle name="Saída 3 2 4 3 4 3" xfId="39621"/>
    <cellStyle name="Saída 3 2 4 3 4 4" xfId="39622"/>
    <cellStyle name="Saída 3 2 4 3 5" xfId="39623"/>
    <cellStyle name="Saída 3 2 4 3 5 2" xfId="39624"/>
    <cellStyle name="Saída 3 2 4 3 5 3" xfId="39625"/>
    <cellStyle name="Saída 3 2 4 3 5 4" xfId="39626"/>
    <cellStyle name="Saída 3 2 4 3 6" xfId="39627"/>
    <cellStyle name="Saída 3 2 4 4" xfId="39628"/>
    <cellStyle name="Saída 3 2 4 4 2" xfId="39629"/>
    <cellStyle name="Saída 3 2 4 4 2 2" xfId="39630"/>
    <cellStyle name="Saída 3 2 4 4 2 3" xfId="39631"/>
    <cellStyle name="Saída 3 2 4 4 3" xfId="39632"/>
    <cellStyle name="Saída 3 2 4 4 3 2" xfId="39633"/>
    <cellStyle name="Saída 3 2 4 4 3 3" xfId="39634"/>
    <cellStyle name="Saída 3 2 4 4 3 4" xfId="39635"/>
    <cellStyle name="Saída 3 2 4 4 3 5" xfId="39636"/>
    <cellStyle name="Saída 3 2 4 4 4" xfId="39637"/>
    <cellStyle name="Saída 3 2 4 4 4 2" xfId="39638"/>
    <cellStyle name="Saída 3 2 4 4 4 3" xfId="39639"/>
    <cellStyle name="Saída 3 2 4 4 4 4" xfId="39640"/>
    <cellStyle name="Saída 3 2 4 4 5" xfId="39641"/>
    <cellStyle name="Saída 3 2 4 4 5 2" xfId="39642"/>
    <cellStyle name="Saída 3 2 4 4 5 3" xfId="39643"/>
    <cellStyle name="Saída 3 2 4 4 5 4" xfId="39644"/>
    <cellStyle name="Saída 3 2 4 4 6" xfId="39645"/>
    <cellStyle name="Saída 3 2 4 5" xfId="39646"/>
    <cellStyle name="Saída 3 2 4 5 2" xfId="39647"/>
    <cellStyle name="Saída 3 2 4 5 2 2" xfId="39648"/>
    <cellStyle name="Saída 3 2 4 5 2 3" xfId="39649"/>
    <cellStyle name="Saída 3 2 4 5 2 4" xfId="39650"/>
    <cellStyle name="Saída 3 2 4 5 2 5" xfId="39651"/>
    <cellStyle name="Saída 3 2 4 5 3" xfId="39652"/>
    <cellStyle name="Saída 3 2 4 5 3 2" xfId="39653"/>
    <cellStyle name="Saída 3 2 4 5 3 3" xfId="39654"/>
    <cellStyle name="Saída 3 2 4 5 3 4" xfId="39655"/>
    <cellStyle name="Saída 3 2 4 5 3 5" xfId="39656"/>
    <cellStyle name="Saída 3 2 4 5 4" xfId="39657"/>
    <cellStyle name="Saída 3 2 4 6" xfId="39658"/>
    <cellStyle name="Saída 3 2 4 6 2" xfId="39659"/>
    <cellStyle name="Saída 3 2 4 6 2 2" xfId="39660"/>
    <cellStyle name="Saída 3 2 4 6 2 3" xfId="39661"/>
    <cellStyle name="Saída 3 2 4 6 2 4" xfId="39662"/>
    <cellStyle name="Saída 3 2 4 6 2 5" xfId="39663"/>
    <cellStyle name="Saída 3 2 4 6 3" xfId="39664"/>
    <cellStyle name="Saída 3 2 4 6 3 2" xfId="39665"/>
    <cellStyle name="Saída 3 2 4 6 3 3" xfId="39666"/>
    <cellStyle name="Saída 3 2 4 6 3 4" xfId="39667"/>
    <cellStyle name="Saída 3 2 4 6 3 5" xfId="39668"/>
    <cellStyle name="Saída 3 2 4 6 4" xfId="39669"/>
    <cellStyle name="Saída 3 2 4 7" xfId="39670"/>
    <cellStyle name="Saída 3 2 4 7 2" xfId="39671"/>
    <cellStyle name="Saída 3 2 4 7 2 2" xfId="39672"/>
    <cellStyle name="Saída 3 2 4 7 2 3" xfId="39673"/>
    <cellStyle name="Saída 3 2 4 7 2 4" xfId="39674"/>
    <cellStyle name="Saída 3 2 4 7 2 5" xfId="39675"/>
    <cellStyle name="Saída 3 2 4 7 3" xfId="39676"/>
    <cellStyle name="Saída 3 2 4 7 3 2" xfId="39677"/>
    <cellStyle name="Saída 3 2 4 7 3 3" xfId="39678"/>
    <cellStyle name="Saída 3 2 4 7 3 4" xfId="39679"/>
    <cellStyle name="Saída 3 2 4 7 3 5" xfId="39680"/>
    <cellStyle name="Saída 3 2 4 7 4" xfId="39681"/>
    <cellStyle name="Saída 3 2 4 8" xfId="39682"/>
    <cellStyle name="Saída 3 2 4 8 2" xfId="39683"/>
    <cellStyle name="Saída 3 2 4 8 2 2" xfId="39684"/>
    <cellStyle name="Saída 3 2 4 8 2 3" xfId="39685"/>
    <cellStyle name="Saída 3 2 4 8 2 4" xfId="39686"/>
    <cellStyle name="Saída 3 2 4 8 3" xfId="39687"/>
    <cellStyle name="Saída 3 2 4 8 4" xfId="39688"/>
    <cellStyle name="Saída 3 2 4 9" xfId="39689"/>
    <cellStyle name="Saída 3 2 5" xfId="39690"/>
    <cellStyle name="Saída 3 2 5 10" xfId="39691"/>
    <cellStyle name="Saída 3 2 5 11" xfId="39692"/>
    <cellStyle name="Saída 3 2 5 12" xfId="39693"/>
    <cellStyle name="Saída 3 2 5 13" xfId="39694"/>
    <cellStyle name="Saída 3 2 5 2" xfId="39695"/>
    <cellStyle name="Saída 3 2 5 2 10" xfId="39696"/>
    <cellStyle name="Saída 3 2 5 2 10 2" xfId="39697"/>
    <cellStyle name="Saída 3 2 5 2 10 3" xfId="39698"/>
    <cellStyle name="Saída 3 2 5 2 10 4" xfId="39699"/>
    <cellStyle name="Saída 3 2 5 2 10 5" xfId="39700"/>
    <cellStyle name="Saída 3 2 5 2 11" xfId="39701"/>
    <cellStyle name="Saída 3 2 5 2 2" xfId="39702"/>
    <cellStyle name="Saída 3 2 5 2 2 2" xfId="39703"/>
    <cellStyle name="Saída 3 2 5 2 2 2 2" xfId="39704"/>
    <cellStyle name="Saída 3 2 5 2 2 2 3" xfId="39705"/>
    <cellStyle name="Saída 3 2 5 2 2 2 4" xfId="39706"/>
    <cellStyle name="Saída 3 2 5 2 2 2 5" xfId="39707"/>
    <cellStyle name="Saída 3 2 5 2 2 3" xfId="39708"/>
    <cellStyle name="Saída 3 2 5 2 2 3 2" xfId="39709"/>
    <cellStyle name="Saída 3 2 5 2 2 3 3" xfId="39710"/>
    <cellStyle name="Saída 3 2 5 2 2 3 4" xfId="39711"/>
    <cellStyle name="Saída 3 2 5 2 2 4" xfId="39712"/>
    <cellStyle name="Saída 3 2 5 2 2 4 2" xfId="39713"/>
    <cellStyle name="Saída 3 2 5 2 2 4 3" xfId="39714"/>
    <cellStyle name="Saída 3 2 5 2 2 4 4" xfId="39715"/>
    <cellStyle name="Saída 3 2 5 2 2 5" xfId="39716"/>
    <cellStyle name="Saída 3 2 5 2 2 5 2" xfId="39717"/>
    <cellStyle name="Saída 3 2 5 2 2 5 3" xfId="39718"/>
    <cellStyle name="Saída 3 2 5 2 2 5 4" xfId="39719"/>
    <cellStyle name="Saída 3 2 5 2 2 6" xfId="39720"/>
    <cellStyle name="Saída 3 2 5 2 3" xfId="39721"/>
    <cellStyle name="Saída 3 2 5 2 3 2" xfId="39722"/>
    <cellStyle name="Saída 3 2 5 2 3 2 2" xfId="39723"/>
    <cellStyle name="Saída 3 2 5 2 3 2 3" xfId="39724"/>
    <cellStyle name="Saída 3 2 5 2 3 3" xfId="39725"/>
    <cellStyle name="Saída 3 2 5 2 3 3 2" xfId="39726"/>
    <cellStyle name="Saída 3 2 5 2 3 3 3" xfId="39727"/>
    <cellStyle name="Saída 3 2 5 2 3 3 4" xfId="39728"/>
    <cellStyle name="Saída 3 2 5 2 3 3 5" xfId="39729"/>
    <cellStyle name="Saída 3 2 5 2 3 4" xfId="39730"/>
    <cellStyle name="Saída 3 2 5 2 3 4 2" xfId="39731"/>
    <cellStyle name="Saída 3 2 5 2 3 4 3" xfId="39732"/>
    <cellStyle name="Saída 3 2 5 2 3 4 4" xfId="39733"/>
    <cellStyle name="Saída 3 2 5 2 3 5" xfId="39734"/>
    <cellStyle name="Saída 3 2 5 2 3 5 2" xfId="39735"/>
    <cellStyle name="Saída 3 2 5 2 3 5 3" xfId="39736"/>
    <cellStyle name="Saída 3 2 5 2 3 5 4" xfId="39737"/>
    <cellStyle name="Saída 3 2 5 2 3 6" xfId="39738"/>
    <cellStyle name="Saída 3 2 5 2 4" xfId="39739"/>
    <cellStyle name="Saída 3 2 5 2 4 2" xfId="39740"/>
    <cellStyle name="Saída 3 2 5 2 4 2 2" xfId="39741"/>
    <cellStyle name="Saída 3 2 5 2 4 2 3" xfId="39742"/>
    <cellStyle name="Saída 3 2 5 2 4 2 4" xfId="39743"/>
    <cellStyle name="Saída 3 2 5 2 4 2 5" xfId="39744"/>
    <cellStyle name="Saída 3 2 5 2 4 3" xfId="39745"/>
    <cellStyle name="Saída 3 2 5 2 4 3 2" xfId="39746"/>
    <cellStyle name="Saída 3 2 5 2 4 3 3" xfId="39747"/>
    <cellStyle name="Saída 3 2 5 2 4 3 4" xfId="39748"/>
    <cellStyle name="Saída 3 2 5 2 4 3 5" xfId="39749"/>
    <cellStyle name="Saída 3 2 5 2 4 4" xfId="39750"/>
    <cellStyle name="Saída 3 2 5 2 5" xfId="39751"/>
    <cellStyle name="Saída 3 2 5 2 5 2" xfId="39752"/>
    <cellStyle name="Saída 3 2 5 2 5 2 2" xfId="39753"/>
    <cellStyle name="Saída 3 2 5 2 5 2 3" xfId="39754"/>
    <cellStyle name="Saída 3 2 5 2 5 2 4" xfId="39755"/>
    <cellStyle name="Saída 3 2 5 2 5 2 5" xfId="39756"/>
    <cellStyle name="Saída 3 2 5 2 5 3" xfId="39757"/>
    <cellStyle name="Saída 3 2 5 2 5 3 2" xfId="39758"/>
    <cellStyle name="Saída 3 2 5 2 5 3 3" xfId="39759"/>
    <cellStyle name="Saída 3 2 5 2 5 3 4" xfId="39760"/>
    <cellStyle name="Saída 3 2 5 2 5 3 5" xfId="39761"/>
    <cellStyle name="Saída 3 2 5 2 5 4" xfId="39762"/>
    <cellStyle name="Saída 3 2 5 2 6" xfId="39763"/>
    <cellStyle name="Saída 3 2 5 2 6 2" xfId="39764"/>
    <cellStyle name="Saída 3 2 5 2 6 2 2" xfId="39765"/>
    <cellStyle name="Saída 3 2 5 2 6 2 3" xfId="39766"/>
    <cellStyle name="Saída 3 2 5 2 6 2 4" xfId="39767"/>
    <cellStyle name="Saída 3 2 5 2 6 2 5" xfId="39768"/>
    <cellStyle name="Saída 3 2 5 2 6 3" xfId="39769"/>
    <cellStyle name="Saída 3 2 5 2 6 3 2" xfId="39770"/>
    <cellStyle name="Saída 3 2 5 2 6 3 3" xfId="39771"/>
    <cellStyle name="Saída 3 2 5 2 6 3 4" xfId="39772"/>
    <cellStyle name="Saída 3 2 5 2 6 3 5" xfId="39773"/>
    <cellStyle name="Saída 3 2 5 2 6 4" xfId="39774"/>
    <cellStyle name="Saída 3 2 5 2 7" xfId="39775"/>
    <cellStyle name="Saída 3 2 5 2 7 2" xfId="39776"/>
    <cellStyle name="Saída 3 2 5 2 7 3" xfId="39777"/>
    <cellStyle name="Saída 3 2 5 2 7 4" xfId="39778"/>
    <cellStyle name="Saída 3 2 5 2 8" xfId="39779"/>
    <cellStyle name="Saída 3 2 5 2 8 2" xfId="39780"/>
    <cellStyle name="Saída 3 2 5 2 8 3" xfId="39781"/>
    <cellStyle name="Saída 3 2 5 2 8 4" xfId="39782"/>
    <cellStyle name="Saída 3 2 5 2 8 5" xfId="39783"/>
    <cellStyle name="Saída 3 2 5 2 9" xfId="39784"/>
    <cellStyle name="Saída 3 2 5 2 9 2" xfId="39785"/>
    <cellStyle name="Saída 3 2 5 2 9 3" xfId="39786"/>
    <cellStyle name="Saída 3 2 5 2 9 4" xfId="39787"/>
    <cellStyle name="Saída 3 2 5 2 9 5" xfId="39788"/>
    <cellStyle name="Saída 3 2 5 3" xfId="39789"/>
    <cellStyle name="Saída 3 2 5 3 2" xfId="39790"/>
    <cellStyle name="Saída 3 2 5 3 2 2" xfId="39791"/>
    <cellStyle name="Saída 3 2 5 3 2 3" xfId="39792"/>
    <cellStyle name="Saída 3 2 5 3 3" xfId="39793"/>
    <cellStyle name="Saída 3 2 5 3 3 2" xfId="39794"/>
    <cellStyle name="Saída 3 2 5 3 3 3" xfId="39795"/>
    <cellStyle name="Saída 3 2 5 3 3 4" xfId="39796"/>
    <cellStyle name="Saída 3 2 5 3 3 5" xfId="39797"/>
    <cellStyle name="Saída 3 2 5 3 4" xfId="39798"/>
    <cellStyle name="Saída 3 2 5 3 4 2" xfId="39799"/>
    <cellStyle name="Saída 3 2 5 3 4 3" xfId="39800"/>
    <cellStyle name="Saída 3 2 5 3 4 4" xfId="39801"/>
    <cellStyle name="Saída 3 2 5 3 5" xfId="39802"/>
    <cellStyle name="Saída 3 2 5 3 5 2" xfId="39803"/>
    <cellStyle name="Saída 3 2 5 3 5 3" xfId="39804"/>
    <cellStyle name="Saída 3 2 5 3 5 4" xfId="39805"/>
    <cellStyle name="Saída 3 2 5 3 6" xfId="39806"/>
    <cellStyle name="Saída 3 2 5 4" xfId="39807"/>
    <cellStyle name="Saída 3 2 5 4 2" xfId="39808"/>
    <cellStyle name="Saída 3 2 5 4 2 2" xfId="39809"/>
    <cellStyle name="Saída 3 2 5 4 2 3" xfId="39810"/>
    <cellStyle name="Saída 3 2 5 4 3" xfId="39811"/>
    <cellStyle name="Saída 3 2 5 4 3 2" xfId="39812"/>
    <cellStyle name="Saída 3 2 5 4 3 3" xfId="39813"/>
    <cellStyle name="Saída 3 2 5 4 3 4" xfId="39814"/>
    <cellStyle name="Saída 3 2 5 4 3 5" xfId="39815"/>
    <cellStyle name="Saída 3 2 5 4 4" xfId="39816"/>
    <cellStyle name="Saída 3 2 5 4 4 2" xfId="39817"/>
    <cellStyle name="Saída 3 2 5 4 4 3" xfId="39818"/>
    <cellStyle name="Saída 3 2 5 4 4 4" xfId="39819"/>
    <cellStyle name="Saída 3 2 5 4 5" xfId="39820"/>
    <cellStyle name="Saída 3 2 5 4 5 2" xfId="39821"/>
    <cellStyle name="Saída 3 2 5 4 5 3" xfId="39822"/>
    <cellStyle name="Saída 3 2 5 4 5 4" xfId="39823"/>
    <cellStyle name="Saída 3 2 5 4 6" xfId="39824"/>
    <cellStyle name="Saída 3 2 5 5" xfId="39825"/>
    <cellStyle name="Saída 3 2 5 5 2" xfId="39826"/>
    <cellStyle name="Saída 3 2 5 5 2 2" xfId="39827"/>
    <cellStyle name="Saída 3 2 5 5 2 3" xfId="39828"/>
    <cellStyle name="Saída 3 2 5 5 2 4" xfId="39829"/>
    <cellStyle name="Saída 3 2 5 5 2 5" xfId="39830"/>
    <cellStyle name="Saída 3 2 5 5 3" xfId="39831"/>
    <cellStyle name="Saída 3 2 5 5 3 2" xfId="39832"/>
    <cellStyle name="Saída 3 2 5 5 3 3" xfId="39833"/>
    <cellStyle name="Saída 3 2 5 5 3 4" xfId="39834"/>
    <cellStyle name="Saída 3 2 5 5 3 5" xfId="39835"/>
    <cellStyle name="Saída 3 2 5 5 4" xfId="39836"/>
    <cellStyle name="Saída 3 2 5 6" xfId="39837"/>
    <cellStyle name="Saída 3 2 5 6 2" xfId="39838"/>
    <cellStyle name="Saída 3 2 5 6 2 2" xfId="39839"/>
    <cellStyle name="Saída 3 2 5 6 2 3" xfId="39840"/>
    <cellStyle name="Saída 3 2 5 6 2 4" xfId="39841"/>
    <cellStyle name="Saída 3 2 5 6 2 5" xfId="39842"/>
    <cellStyle name="Saída 3 2 5 6 3" xfId="39843"/>
    <cellStyle name="Saída 3 2 5 6 3 2" xfId="39844"/>
    <cellStyle name="Saída 3 2 5 6 3 3" xfId="39845"/>
    <cellStyle name="Saída 3 2 5 6 3 4" xfId="39846"/>
    <cellStyle name="Saída 3 2 5 6 3 5" xfId="39847"/>
    <cellStyle name="Saída 3 2 5 6 4" xfId="39848"/>
    <cellStyle name="Saída 3 2 5 7" xfId="39849"/>
    <cellStyle name="Saída 3 2 5 7 2" xfId="39850"/>
    <cellStyle name="Saída 3 2 5 7 2 2" xfId="39851"/>
    <cellStyle name="Saída 3 2 5 7 2 3" xfId="39852"/>
    <cellStyle name="Saída 3 2 5 7 2 4" xfId="39853"/>
    <cellStyle name="Saída 3 2 5 7 2 5" xfId="39854"/>
    <cellStyle name="Saída 3 2 5 7 3" xfId="39855"/>
    <cellStyle name="Saída 3 2 5 7 3 2" xfId="39856"/>
    <cellStyle name="Saída 3 2 5 7 3 3" xfId="39857"/>
    <cellStyle name="Saída 3 2 5 7 3 4" xfId="39858"/>
    <cellStyle name="Saída 3 2 5 7 3 5" xfId="39859"/>
    <cellStyle name="Saída 3 2 5 7 4" xfId="39860"/>
    <cellStyle name="Saída 3 2 5 8" xfId="39861"/>
    <cellStyle name="Saída 3 2 5 8 2" xfId="39862"/>
    <cellStyle name="Saída 3 2 5 8 2 2" xfId="39863"/>
    <cellStyle name="Saída 3 2 5 8 2 3" xfId="39864"/>
    <cellStyle name="Saída 3 2 5 8 2 4" xfId="39865"/>
    <cellStyle name="Saída 3 2 5 8 3" xfId="39866"/>
    <cellStyle name="Saída 3 2 5 8 4" xfId="39867"/>
    <cellStyle name="Saída 3 2 5 9" xfId="39868"/>
    <cellStyle name="Saída 3 2 6" xfId="39869"/>
    <cellStyle name="Saída 3 2 6 10" xfId="39870"/>
    <cellStyle name="Saída 3 2 6 11" xfId="39871"/>
    <cellStyle name="Saída 3 2 6 12" xfId="39872"/>
    <cellStyle name="Saída 3 2 6 13" xfId="39873"/>
    <cellStyle name="Saída 3 2 6 2" xfId="39874"/>
    <cellStyle name="Saída 3 2 6 2 10" xfId="39875"/>
    <cellStyle name="Saída 3 2 6 2 10 2" xfId="39876"/>
    <cellStyle name="Saída 3 2 6 2 10 3" xfId="39877"/>
    <cellStyle name="Saída 3 2 6 2 10 4" xfId="39878"/>
    <cellStyle name="Saída 3 2 6 2 10 5" xfId="39879"/>
    <cellStyle name="Saída 3 2 6 2 11" xfId="39880"/>
    <cellStyle name="Saída 3 2 6 2 2" xfId="39881"/>
    <cellStyle name="Saída 3 2 6 2 2 2" xfId="39882"/>
    <cellStyle name="Saída 3 2 6 2 2 2 2" xfId="39883"/>
    <cellStyle name="Saída 3 2 6 2 2 2 3" xfId="39884"/>
    <cellStyle name="Saída 3 2 6 2 2 2 4" xfId="39885"/>
    <cellStyle name="Saída 3 2 6 2 2 2 5" xfId="39886"/>
    <cellStyle name="Saída 3 2 6 2 2 3" xfId="39887"/>
    <cellStyle name="Saída 3 2 6 2 2 3 2" xfId="39888"/>
    <cellStyle name="Saída 3 2 6 2 2 3 3" xfId="39889"/>
    <cellStyle name="Saída 3 2 6 2 2 3 4" xfId="39890"/>
    <cellStyle name="Saída 3 2 6 2 2 4" xfId="39891"/>
    <cellStyle name="Saída 3 2 6 2 2 4 2" xfId="39892"/>
    <cellStyle name="Saída 3 2 6 2 2 4 3" xfId="39893"/>
    <cellStyle name="Saída 3 2 6 2 2 4 4" xfId="39894"/>
    <cellStyle name="Saída 3 2 6 2 2 5" xfId="39895"/>
    <cellStyle name="Saída 3 2 6 2 2 5 2" xfId="39896"/>
    <cellStyle name="Saída 3 2 6 2 2 5 3" xfId="39897"/>
    <cellStyle name="Saída 3 2 6 2 2 5 4" xfId="39898"/>
    <cellStyle name="Saída 3 2 6 2 2 6" xfId="39899"/>
    <cellStyle name="Saída 3 2 6 2 3" xfId="39900"/>
    <cellStyle name="Saída 3 2 6 2 3 2" xfId="39901"/>
    <cellStyle name="Saída 3 2 6 2 3 2 2" xfId="39902"/>
    <cellStyle name="Saída 3 2 6 2 3 2 3" xfId="39903"/>
    <cellStyle name="Saída 3 2 6 2 3 3" xfId="39904"/>
    <cellStyle name="Saída 3 2 6 2 3 3 2" xfId="39905"/>
    <cellStyle name="Saída 3 2 6 2 3 3 3" xfId="39906"/>
    <cellStyle name="Saída 3 2 6 2 3 3 4" xfId="39907"/>
    <cellStyle name="Saída 3 2 6 2 3 3 5" xfId="39908"/>
    <cellStyle name="Saída 3 2 6 2 3 4" xfId="39909"/>
    <cellStyle name="Saída 3 2 6 2 3 4 2" xfId="39910"/>
    <cellStyle name="Saída 3 2 6 2 3 4 3" xfId="39911"/>
    <cellStyle name="Saída 3 2 6 2 3 4 4" xfId="39912"/>
    <cellStyle name="Saída 3 2 6 2 3 5" xfId="39913"/>
    <cellStyle name="Saída 3 2 6 2 3 5 2" xfId="39914"/>
    <cellStyle name="Saída 3 2 6 2 3 5 3" xfId="39915"/>
    <cellStyle name="Saída 3 2 6 2 3 5 4" xfId="39916"/>
    <cellStyle name="Saída 3 2 6 2 3 6" xfId="39917"/>
    <cellStyle name="Saída 3 2 6 2 4" xfId="39918"/>
    <cellStyle name="Saída 3 2 6 2 4 2" xfId="39919"/>
    <cellStyle name="Saída 3 2 6 2 4 2 2" xfId="39920"/>
    <cellStyle name="Saída 3 2 6 2 4 2 3" xfId="39921"/>
    <cellStyle name="Saída 3 2 6 2 4 2 4" xfId="39922"/>
    <cellStyle name="Saída 3 2 6 2 4 2 5" xfId="39923"/>
    <cellStyle name="Saída 3 2 6 2 4 3" xfId="39924"/>
    <cellStyle name="Saída 3 2 6 2 4 3 2" xfId="39925"/>
    <cellStyle name="Saída 3 2 6 2 4 3 3" xfId="39926"/>
    <cellStyle name="Saída 3 2 6 2 4 3 4" xfId="39927"/>
    <cellStyle name="Saída 3 2 6 2 4 3 5" xfId="39928"/>
    <cellStyle name="Saída 3 2 6 2 4 4" xfId="39929"/>
    <cellStyle name="Saída 3 2 6 2 5" xfId="39930"/>
    <cellStyle name="Saída 3 2 6 2 5 2" xfId="39931"/>
    <cellStyle name="Saída 3 2 6 2 5 2 2" xfId="39932"/>
    <cellStyle name="Saída 3 2 6 2 5 2 3" xfId="39933"/>
    <cellStyle name="Saída 3 2 6 2 5 2 4" xfId="39934"/>
    <cellStyle name="Saída 3 2 6 2 5 2 5" xfId="39935"/>
    <cellStyle name="Saída 3 2 6 2 5 3" xfId="39936"/>
    <cellStyle name="Saída 3 2 6 2 5 3 2" xfId="39937"/>
    <cellStyle name="Saída 3 2 6 2 5 3 3" xfId="39938"/>
    <cellStyle name="Saída 3 2 6 2 5 3 4" xfId="39939"/>
    <cellStyle name="Saída 3 2 6 2 5 3 5" xfId="39940"/>
    <cellStyle name="Saída 3 2 6 2 5 4" xfId="39941"/>
    <cellStyle name="Saída 3 2 6 2 6" xfId="39942"/>
    <cellStyle name="Saída 3 2 6 2 6 2" xfId="39943"/>
    <cellStyle name="Saída 3 2 6 2 6 2 2" xfId="39944"/>
    <cellStyle name="Saída 3 2 6 2 6 2 3" xfId="39945"/>
    <cellStyle name="Saída 3 2 6 2 6 2 4" xfId="39946"/>
    <cellStyle name="Saída 3 2 6 2 6 2 5" xfId="39947"/>
    <cellStyle name="Saída 3 2 6 2 6 3" xfId="39948"/>
    <cellStyle name="Saída 3 2 6 2 6 3 2" xfId="39949"/>
    <cellStyle name="Saída 3 2 6 2 6 3 3" xfId="39950"/>
    <cellStyle name="Saída 3 2 6 2 6 3 4" xfId="39951"/>
    <cellStyle name="Saída 3 2 6 2 6 3 5" xfId="39952"/>
    <cellStyle name="Saída 3 2 6 2 6 4" xfId="39953"/>
    <cellStyle name="Saída 3 2 6 2 7" xfId="39954"/>
    <cellStyle name="Saída 3 2 6 2 7 2" xfId="39955"/>
    <cellStyle name="Saída 3 2 6 2 7 3" xfId="39956"/>
    <cellStyle name="Saída 3 2 6 2 7 4" xfId="39957"/>
    <cellStyle name="Saída 3 2 6 2 8" xfId="39958"/>
    <cellStyle name="Saída 3 2 6 2 8 2" xfId="39959"/>
    <cellStyle name="Saída 3 2 6 2 8 3" xfId="39960"/>
    <cellStyle name="Saída 3 2 6 2 8 4" xfId="39961"/>
    <cellStyle name="Saída 3 2 6 2 8 5" xfId="39962"/>
    <cellStyle name="Saída 3 2 6 2 9" xfId="39963"/>
    <cellStyle name="Saída 3 2 6 2 9 2" xfId="39964"/>
    <cellStyle name="Saída 3 2 6 2 9 3" xfId="39965"/>
    <cellStyle name="Saída 3 2 6 2 9 4" xfId="39966"/>
    <cellStyle name="Saída 3 2 6 2 9 5" xfId="39967"/>
    <cellStyle name="Saída 3 2 6 3" xfId="39968"/>
    <cellStyle name="Saída 3 2 6 3 2" xfId="39969"/>
    <cellStyle name="Saída 3 2 6 3 2 2" xfId="39970"/>
    <cellStyle name="Saída 3 2 6 3 2 3" xfId="39971"/>
    <cellStyle name="Saída 3 2 6 3 3" xfId="39972"/>
    <cellStyle name="Saída 3 2 6 3 3 2" xfId="39973"/>
    <cellStyle name="Saída 3 2 6 3 3 3" xfId="39974"/>
    <cellStyle name="Saída 3 2 6 3 3 4" xfId="39975"/>
    <cellStyle name="Saída 3 2 6 3 3 5" xfId="39976"/>
    <cellStyle name="Saída 3 2 6 3 4" xfId="39977"/>
    <cellStyle name="Saída 3 2 6 3 4 2" xfId="39978"/>
    <cellStyle name="Saída 3 2 6 3 4 3" xfId="39979"/>
    <cellStyle name="Saída 3 2 6 3 4 4" xfId="39980"/>
    <cellStyle name="Saída 3 2 6 3 5" xfId="39981"/>
    <cellStyle name="Saída 3 2 6 3 5 2" xfId="39982"/>
    <cellStyle name="Saída 3 2 6 3 5 3" xfId="39983"/>
    <cellStyle name="Saída 3 2 6 3 5 4" xfId="39984"/>
    <cellStyle name="Saída 3 2 6 3 6" xfId="39985"/>
    <cellStyle name="Saída 3 2 6 4" xfId="39986"/>
    <cellStyle name="Saída 3 2 6 4 2" xfId="39987"/>
    <cellStyle name="Saída 3 2 6 4 2 2" xfId="39988"/>
    <cellStyle name="Saída 3 2 6 4 2 3" xfId="39989"/>
    <cellStyle name="Saída 3 2 6 4 3" xfId="39990"/>
    <cellStyle name="Saída 3 2 6 4 3 2" xfId="39991"/>
    <cellStyle name="Saída 3 2 6 4 3 3" xfId="39992"/>
    <cellStyle name="Saída 3 2 6 4 3 4" xfId="39993"/>
    <cellStyle name="Saída 3 2 6 4 3 5" xfId="39994"/>
    <cellStyle name="Saída 3 2 6 4 4" xfId="39995"/>
    <cellStyle name="Saída 3 2 6 4 4 2" xfId="39996"/>
    <cellStyle name="Saída 3 2 6 4 4 3" xfId="39997"/>
    <cellStyle name="Saída 3 2 6 4 4 4" xfId="39998"/>
    <cellStyle name="Saída 3 2 6 4 5" xfId="39999"/>
    <cellStyle name="Saída 3 2 6 4 5 2" xfId="40000"/>
    <cellStyle name="Saída 3 2 6 4 5 3" xfId="40001"/>
    <cellStyle name="Saída 3 2 6 4 5 4" xfId="40002"/>
    <cellStyle name="Saída 3 2 6 4 6" xfId="40003"/>
    <cellStyle name="Saída 3 2 6 5" xfId="40004"/>
    <cellStyle name="Saída 3 2 6 5 2" xfId="40005"/>
    <cellStyle name="Saída 3 2 6 5 2 2" xfId="40006"/>
    <cellStyle name="Saída 3 2 6 5 2 3" xfId="40007"/>
    <cellStyle name="Saída 3 2 6 5 2 4" xfId="40008"/>
    <cellStyle name="Saída 3 2 6 5 2 5" xfId="40009"/>
    <cellStyle name="Saída 3 2 6 5 3" xfId="40010"/>
    <cellStyle name="Saída 3 2 6 5 3 2" xfId="40011"/>
    <cellStyle name="Saída 3 2 6 5 3 3" xfId="40012"/>
    <cellStyle name="Saída 3 2 6 5 3 4" xfId="40013"/>
    <cellStyle name="Saída 3 2 6 5 3 5" xfId="40014"/>
    <cellStyle name="Saída 3 2 6 5 4" xfId="40015"/>
    <cellStyle name="Saída 3 2 6 6" xfId="40016"/>
    <cellStyle name="Saída 3 2 6 6 2" xfId="40017"/>
    <cellStyle name="Saída 3 2 6 6 2 2" xfId="40018"/>
    <cellStyle name="Saída 3 2 6 6 2 3" xfId="40019"/>
    <cellStyle name="Saída 3 2 6 6 2 4" xfId="40020"/>
    <cellStyle name="Saída 3 2 6 6 2 5" xfId="40021"/>
    <cellStyle name="Saída 3 2 6 6 3" xfId="40022"/>
    <cellStyle name="Saída 3 2 6 6 3 2" xfId="40023"/>
    <cellStyle name="Saída 3 2 6 6 3 3" xfId="40024"/>
    <cellStyle name="Saída 3 2 6 6 3 4" xfId="40025"/>
    <cellStyle name="Saída 3 2 6 6 3 5" xfId="40026"/>
    <cellStyle name="Saída 3 2 6 6 4" xfId="40027"/>
    <cellStyle name="Saída 3 2 6 7" xfId="40028"/>
    <cellStyle name="Saída 3 2 6 7 2" xfId="40029"/>
    <cellStyle name="Saída 3 2 6 7 2 2" xfId="40030"/>
    <cellStyle name="Saída 3 2 6 7 2 3" xfId="40031"/>
    <cellStyle name="Saída 3 2 6 7 2 4" xfId="40032"/>
    <cellStyle name="Saída 3 2 6 7 2 5" xfId="40033"/>
    <cellStyle name="Saída 3 2 6 7 3" xfId="40034"/>
    <cellStyle name="Saída 3 2 6 7 3 2" xfId="40035"/>
    <cellStyle name="Saída 3 2 6 7 3 3" xfId="40036"/>
    <cellStyle name="Saída 3 2 6 7 3 4" xfId="40037"/>
    <cellStyle name="Saída 3 2 6 7 3 5" xfId="40038"/>
    <cellStyle name="Saída 3 2 6 7 4" xfId="40039"/>
    <cellStyle name="Saída 3 2 6 8" xfId="40040"/>
    <cellStyle name="Saída 3 2 6 8 2" xfId="40041"/>
    <cellStyle name="Saída 3 2 6 8 2 2" xfId="40042"/>
    <cellStyle name="Saída 3 2 6 8 2 3" xfId="40043"/>
    <cellStyle name="Saída 3 2 6 8 2 4" xfId="40044"/>
    <cellStyle name="Saída 3 2 6 8 3" xfId="40045"/>
    <cellStyle name="Saída 3 2 6 8 4" xfId="40046"/>
    <cellStyle name="Saída 3 2 6 9" xfId="40047"/>
    <cellStyle name="Saída 3 2 7" xfId="40048"/>
    <cellStyle name="Saída 3 2 7 10" xfId="40049"/>
    <cellStyle name="Saída 3 2 7 11" xfId="40050"/>
    <cellStyle name="Saída 3 2 7 12" xfId="40051"/>
    <cellStyle name="Saída 3 2 7 13" xfId="40052"/>
    <cellStyle name="Saída 3 2 7 2" xfId="40053"/>
    <cellStyle name="Saída 3 2 7 2 10" xfId="40054"/>
    <cellStyle name="Saída 3 2 7 2 10 2" xfId="40055"/>
    <cellStyle name="Saída 3 2 7 2 10 3" xfId="40056"/>
    <cellStyle name="Saída 3 2 7 2 10 4" xfId="40057"/>
    <cellStyle name="Saída 3 2 7 2 10 5" xfId="40058"/>
    <cellStyle name="Saída 3 2 7 2 11" xfId="40059"/>
    <cellStyle name="Saída 3 2 7 2 2" xfId="40060"/>
    <cellStyle name="Saída 3 2 7 2 2 2" xfId="40061"/>
    <cellStyle name="Saída 3 2 7 2 2 2 2" xfId="40062"/>
    <cellStyle name="Saída 3 2 7 2 2 2 3" xfId="40063"/>
    <cellStyle name="Saída 3 2 7 2 2 2 4" xfId="40064"/>
    <cellStyle name="Saída 3 2 7 2 2 2 5" xfId="40065"/>
    <cellStyle name="Saída 3 2 7 2 2 3" xfId="40066"/>
    <cellStyle name="Saída 3 2 7 2 2 3 2" xfId="40067"/>
    <cellStyle name="Saída 3 2 7 2 2 3 3" xfId="40068"/>
    <cellStyle name="Saída 3 2 7 2 2 3 4" xfId="40069"/>
    <cellStyle name="Saída 3 2 7 2 2 4" xfId="40070"/>
    <cellStyle name="Saída 3 2 7 2 2 4 2" xfId="40071"/>
    <cellStyle name="Saída 3 2 7 2 2 4 3" xfId="40072"/>
    <cellStyle name="Saída 3 2 7 2 2 4 4" xfId="40073"/>
    <cellStyle name="Saída 3 2 7 2 2 5" xfId="40074"/>
    <cellStyle name="Saída 3 2 7 2 2 5 2" xfId="40075"/>
    <cellStyle name="Saída 3 2 7 2 2 5 3" xfId="40076"/>
    <cellStyle name="Saída 3 2 7 2 2 5 4" xfId="40077"/>
    <cellStyle name="Saída 3 2 7 2 2 6" xfId="40078"/>
    <cellStyle name="Saída 3 2 7 2 3" xfId="40079"/>
    <cellStyle name="Saída 3 2 7 2 3 2" xfId="40080"/>
    <cellStyle name="Saída 3 2 7 2 3 2 2" xfId="40081"/>
    <cellStyle name="Saída 3 2 7 2 3 2 3" xfId="40082"/>
    <cellStyle name="Saída 3 2 7 2 3 3" xfId="40083"/>
    <cellStyle name="Saída 3 2 7 2 3 3 2" xfId="40084"/>
    <cellStyle name="Saída 3 2 7 2 3 3 3" xfId="40085"/>
    <cellStyle name="Saída 3 2 7 2 3 3 4" xfId="40086"/>
    <cellStyle name="Saída 3 2 7 2 3 3 5" xfId="40087"/>
    <cellStyle name="Saída 3 2 7 2 3 4" xfId="40088"/>
    <cellStyle name="Saída 3 2 7 2 3 4 2" xfId="40089"/>
    <cellStyle name="Saída 3 2 7 2 3 4 3" xfId="40090"/>
    <cellStyle name="Saída 3 2 7 2 3 4 4" xfId="40091"/>
    <cellStyle name="Saída 3 2 7 2 3 5" xfId="40092"/>
    <cellStyle name="Saída 3 2 7 2 3 5 2" xfId="40093"/>
    <cellStyle name="Saída 3 2 7 2 3 5 3" xfId="40094"/>
    <cellStyle name="Saída 3 2 7 2 3 5 4" xfId="40095"/>
    <cellStyle name="Saída 3 2 7 2 3 6" xfId="40096"/>
    <cellStyle name="Saída 3 2 7 2 4" xfId="40097"/>
    <cellStyle name="Saída 3 2 7 2 4 2" xfId="40098"/>
    <cellStyle name="Saída 3 2 7 2 4 2 2" xfId="40099"/>
    <cellStyle name="Saída 3 2 7 2 4 2 3" xfId="40100"/>
    <cellStyle name="Saída 3 2 7 2 4 2 4" xfId="40101"/>
    <cellStyle name="Saída 3 2 7 2 4 2 5" xfId="40102"/>
    <cellStyle name="Saída 3 2 7 2 4 3" xfId="40103"/>
    <cellStyle name="Saída 3 2 7 2 4 3 2" xfId="40104"/>
    <cellStyle name="Saída 3 2 7 2 4 3 3" xfId="40105"/>
    <cellStyle name="Saída 3 2 7 2 4 3 4" xfId="40106"/>
    <cellStyle name="Saída 3 2 7 2 4 3 5" xfId="40107"/>
    <cellStyle name="Saída 3 2 7 2 4 4" xfId="40108"/>
    <cellStyle name="Saída 3 2 7 2 5" xfId="40109"/>
    <cellStyle name="Saída 3 2 7 2 5 2" xfId="40110"/>
    <cellStyle name="Saída 3 2 7 2 5 2 2" xfId="40111"/>
    <cellStyle name="Saída 3 2 7 2 5 2 3" xfId="40112"/>
    <cellStyle name="Saída 3 2 7 2 5 2 4" xfId="40113"/>
    <cellStyle name="Saída 3 2 7 2 5 2 5" xfId="40114"/>
    <cellStyle name="Saída 3 2 7 2 5 3" xfId="40115"/>
    <cellStyle name="Saída 3 2 7 2 5 3 2" xfId="40116"/>
    <cellStyle name="Saída 3 2 7 2 5 3 3" xfId="40117"/>
    <cellStyle name="Saída 3 2 7 2 5 3 4" xfId="40118"/>
    <cellStyle name="Saída 3 2 7 2 5 3 5" xfId="40119"/>
    <cellStyle name="Saída 3 2 7 2 5 4" xfId="40120"/>
    <cellStyle name="Saída 3 2 7 2 6" xfId="40121"/>
    <cellStyle name="Saída 3 2 7 2 6 2" xfId="40122"/>
    <cellStyle name="Saída 3 2 7 2 6 2 2" xfId="40123"/>
    <cellStyle name="Saída 3 2 7 2 6 2 3" xfId="40124"/>
    <cellStyle name="Saída 3 2 7 2 6 2 4" xfId="40125"/>
    <cellStyle name="Saída 3 2 7 2 6 2 5" xfId="40126"/>
    <cellStyle name="Saída 3 2 7 2 6 3" xfId="40127"/>
    <cellStyle name="Saída 3 2 7 2 6 3 2" xfId="40128"/>
    <cellStyle name="Saída 3 2 7 2 6 3 3" xfId="40129"/>
    <cellStyle name="Saída 3 2 7 2 6 3 4" xfId="40130"/>
    <cellStyle name="Saída 3 2 7 2 6 3 5" xfId="40131"/>
    <cellStyle name="Saída 3 2 7 2 6 4" xfId="40132"/>
    <cellStyle name="Saída 3 2 7 2 7" xfId="40133"/>
    <cellStyle name="Saída 3 2 7 2 7 2" xfId="40134"/>
    <cellStyle name="Saída 3 2 7 2 7 3" xfId="40135"/>
    <cellStyle name="Saída 3 2 7 2 7 4" xfId="40136"/>
    <cellStyle name="Saída 3 2 7 2 8" xfId="40137"/>
    <cellStyle name="Saída 3 2 7 2 8 2" xfId="40138"/>
    <cellStyle name="Saída 3 2 7 2 8 3" xfId="40139"/>
    <cellStyle name="Saída 3 2 7 2 8 4" xfId="40140"/>
    <cellStyle name="Saída 3 2 7 2 8 5" xfId="40141"/>
    <cellStyle name="Saída 3 2 7 2 9" xfId="40142"/>
    <cellStyle name="Saída 3 2 7 2 9 2" xfId="40143"/>
    <cellStyle name="Saída 3 2 7 2 9 3" xfId="40144"/>
    <cellStyle name="Saída 3 2 7 2 9 4" xfId="40145"/>
    <cellStyle name="Saída 3 2 7 2 9 5" xfId="40146"/>
    <cellStyle name="Saída 3 2 7 3" xfId="40147"/>
    <cellStyle name="Saída 3 2 7 3 2" xfId="40148"/>
    <cellStyle name="Saída 3 2 7 3 2 2" xfId="40149"/>
    <cellStyle name="Saída 3 2 7 3 2 3" xfId="40150"/>
    <cellStyle name="Saída 3 2 7 3 3" xfId="40151"/>
    <cellStyle name="Saída 3 2 7 3 3 2" xfId="40152"/>
    <cellStyle name="Saída 3 2 7 3 3 3" xfId="40153"/>
    <cellStyle name="Saída 3 2 7 3 3 4" xfId="40154"/>
    <cellStyle name="Saída 3 2 7 3 3 5" xfId="40155"/>
    <cellStyle name="Saída 3 2 7 3 4" xfId="40156"/>
    <cellStyle name="Saída 3 2 7 3 4 2" xfId="40157"/>
    <cellStyle name="Saída 3 2 7 3 4 3" xfId="40158"/>
    <cellStyle name="Saída 3 2 7 3 4 4" xfId="40159"/>
    <cellStyle name="Saída 3 2 7 3 5" xfId="40160"/>
    <cellStyle name="Saída 3 2 7 3 5 2" xfId="40161"/>
    <cellStyle name="Saída 3 2 7 3 5 3" xfId="40162"/>
    <cellStyle name="Saída 3 2 7 3 5 4" xfId="40163"/>
    <cellStyle name="Saída 3 2 7 3 6" xfId="40164"/>
    <cellStyle name="Saída 3 2 7 4" xfId="40165"/>
    <cellStyle name="Saída 3 2 7 4 2" xfId="40166"/>
    <cellStyle name="Saída 3 2 7 4 2 2" xfId="40167"/>
    <cellStyle name="Saída 3 2 7 4 2 3" xfId="40168"/>
    <cellStyle name="Saída 3 2 7 4 3" xfId="40169"/>
    <cellStyle name="Saída 3 2 7 4 3 2" xfId="40170"/>
    <cellStyle name="Saída 3 2 7 4 3 3" xfId="40171"/>
    <cellStyle name="Saída 3 2 7 4 3 4" xfId="40172"/>
    <cellStyle name="Saída 3 2 7 4 3 5" xfId="40173"/>
    <cellStyle name="Saída 3 2 7 4 4" xfId="40174"/>
    <cellStyle name="Saída 3 2 7 4 4 2" xfId="40175"/>
    <cellStyle name="Saída 3 2 7 4 4 3" xfId="40176"/>
    <cellStyle name="Saída 3 2 7 4 4 4" xfId="40177"/>
    <cellStyle name="Saída 3 2 7 4 5" xfId="40178"/>
    <cellStyle name="Saída 3 2 7 4 5 2" xfId="40179"/>
    <cellStyle name="Saída 3 2 7 4 5 3" xfId="40180"/>
    <cellStyle name="Saída 3 2 7 4 5 4" xfId="40181"/>
    <cellStyle name="Saída 3 2 7 4 6" xfId="40182"/>
    <cellStyle name="Saída 3 2 7 5" xfId="40183"/>
    <cellStyle name="Saída 3 2 7 5 2" xfId="40184"/>
    <cellStyle name="Saída 3 2 7 5 2 2" xfId="40185"/>
    <cellStyle name="Saída 3 2 7 5 2 3" xfId="40186"/>
    <cellStyle name="Saída 3 2 7 5 2 4" xfId="40187"/>
    <cellStyle name="Saída 3 2 7 5 2 5" xfId="40188"/>
    <cellStyle name="Saída 3 2 7 5 3" xfId="40189"/>
    <cellStyle name="Saída 3 2 7 5 3 2" xfId="40190"/>
    <cellStyle name="Saída 3 2 7 5 3 3" xfId="40191"/>
    <cellStyle name="Saída 3 2 7 5 3 4" xfId="40192"/>
    <cellStyle name="Saída 3 2 7 5 3 5" xfId="40193"/>
    <cellStyle name="Saída 3 2 7 5 4" xfId="40194"/>
    <cellStyle name="Saída 3 2 7 6" xfId="40195"/>
    <cellStyle name="Saída 3 2 7 6 2" xfId="40196"/>
    <cellStyle name="Saída 3 2 7 6 2 2" xfId="40197"/>
    <cellStyle name="Saída 3 2 7 6 2 3" xfId="40198"/>
    <cellStyle name="Saída 3 2 7 6 2 4" xfId="40199"/>
    <cellStyle name="Saída 3 2 7 6 2 5" xfId="40200"/>
    <cellStyle name="Saída 3 2 7 6 3" xfId="40201"/>
    <cellStyle name="Saída 3 2 7 6 3 2" xfId="40202"/>
    <cellStyle name="Saída 3 2 7 6 3 3" xfId="40203"/>
    <cellStyle name="Saída 3 2 7 6 3 4" xfId="40204"/>
    <cellStyle name="Saída 3 2 7 6 3 5" xfId="40205"/>
    <cellStyle name="Saída 3 2 7 6 4" xfId="40206"/>
    <cellStyle name="Saída 3 2 7 7" xfId="40207"/>
    <cellStyle name="Saída 3 2 7 7 2" xfId="40208"/>
    <cellStyle name="Saída 3 2 7 7 2 2" xfId="40209"/>
    <cellStyle name="Saída 3 2 7 7 2 3" xfId="40210"/>
    <cellStyle name="Saída 3 2 7 7 2 4" xfId="40211"/>
    <cellStyle name="Saída 3 2 7 7 2 5" xfId="40212"/>
    <cellStyle name="Saída 3 2 7 7 3" xfId="40213"/>
    <cellStyle name="Saída 3 2 7 7 3 2" xfId="40214"/>
    <cellStyle name="Saída 3 2 7 7 3 3" xfId="40215"/>
    <cellStyle name="Saída 3 2 7 7 3 4" xfId="40216"/>
    <cellStyle name="Saída 3 2 7 7 3 5" xfId="40217"/>
    <cellStyle name="Saída 3 2 7 7 4" xfId="40218"/>
    <cellStyle name="Saída 3 2 7 8" xfId="40219"/>
    <cellStyle name="Saída 3 2 7 8 2" xfId="40220"/>
    <cellStyle name="Saída 3 2 7 8 2 2" xfId="40221"/>
    <cellStyle name="Saída 3 2 7 8 2 3" xfId="40222"/>
    <cellStyle name="Saída 3 2 7 8 2 4" xfId="40223"/>
    <cellStyle name="Saída 3 2 7 8 3" xfId="40224"/>
    <cellStyle name="Saída 3 2 7 8 4" xfId="40225"/>
    <cellStyle name="Saída 3 2 7 9" xfId="40226"/>
    <cellStyle name="Saída 3 2 8" xfId="40227"/>
    <cellStyle name="Saída 3 2 8 10" xfId="40228"/>
    <cellStyle name="Saída 3 2 8 11" xfId="40229"/>
    <cellStyle name="Saída 3 2 8 12" xfId="40230"/>
    <cellStyle name="Saída 3 2 8 13" xfId="40231"/>
    <cellStyle name="Saída 3 2 8 2" xfId="40232"/>
    <cellStyle name="Saída 3 2 8 2 10" xfId="40233"/>
    <cellStyle name="Saída 3 2 8 2 10 2" xfId="40234"/>
    <cellStyle name="Saída 3 2 8 2 10 3" xfId="40235"/>
    <cellStyle name="Saída 3 2 8 2 10 4" xfId="40236"/>
    <cellStyle name="Saída 3 2 8 2 10 5" xfId="40237"/>
    <cellStyle name="Saída 3 2 8 2 11" xfId="40238"/>
    <cellStyle name="Saída 3 2 8 2 2" xfId="40239"/>
    <cellStyle name="Saída 3 2 8 2 2 2" xfId="40240"/>
    <cellStyle name="Saída 3 2 8 2 2 2 2" xfId="40241"/>
    <cellStyle name="Saída 3 2 8 2 2 2 3" xfId="40242"/>
    <cellStyle name="Saída 3 2 8 2 2 2 4" xfId="40243"/>
    <cellStyle name="Saída 3 2 8 2 2 2 5" xfId="40244"/>
    <cellStyle name="Saída 3 2 8 2 2 3" xfId="40245"/>
    <cellStyle name="Saída 3 2 8 2 2 3 2" xfId="40246"/>
    <cellStyle name="Saída 3 2 8 2 2 3 3" xfId="40247"/>
    <cellStyle name="Saída 3 2 8 2 2 3 4" xfId="40248"/>
    <cellStyle name="Saída 3 2 8 2 2 4" xfId="40249"/>
    <cellStyle name="Saída 3 2 8 2 2 4 2" xfId="40250"/>
    <cellStyle name="Saída 3 2 8 2 2 4 3" xfId="40251"/>
    <cellStyle name="Saída 3 2 8 2 2 4 4" xfId="40252"/>
    <cellStyle name="Saída 3 2 8 2 2 5" xfId="40253"/>
    <cellStyle name="Saída 3 2 8 2 2 5 2" xfId="40254"/>
    <cellStyle name="Saída 3 2 8 2 2 5 3" xfId="40255"/>
    <cellStyle name="Saída 3 2 8 2 2 5 4" xfId="40256"/>
    <cellStyle name="Saída 3 2 8 2 2 6" xfId="40257"/>
    <cellStyle name="Saída 3 2 8 2 3" xfId="40258"/>
    <cellStyle name="Saída 3 2 8 2 3 2" xfId="40259"/>
    <cellStyle name="Saída 3 2 8 2 3 2 2" xfId="40260"/>
    <cellStyle name="Saída 3 2 8 2 3 2 3" xfId="40261"/>
    <cellStyle name="Saída 3 2 8 2 3 3" xfId="40262"/>
    <cellStyle name="Saída 3 2 8 2 3 3 2" xfId="40263"/>
    <cellStyle name="Saída 3 2 8 2 3 3 3" xfId="40264"/>
    <cellStyle name="Saída 3 2 8 2 3 3 4" xfId="40265"/>
    <cellStyle name="Saída 3 2 8 2 3 3 5" xfId="40266"/>
    <cellStyle name="Saída 3 2 8 2 3 4" xfId="40267"/>
    <cellStyle name="Saída 3 2 8 2 3 4 2" xfId="40268"/>
    <cellStyle name="Saída 3 2 8 2 3 4 3" xfId="40269"/>
    <cellStyle name="Saída 3 2 8 2 3 4 4" xfId="40270"/>
    <cellStyle name="Saída 3 2 8 2 3 5" xfId="40271"/>
    <cellStyle name="Saída 3 2 8 2 3 5 2" xfId="40272"/>
    <cellStyle name="Saída 3 2 8 2 3 5 3" xfId="40273"/>
    <cellStyle name="Saída 3 2 8 2 3 5 4" xfId="40274"/>
    <cellStyle name="Saída 3 2 8 2 3 6" xfId="40275"/>
    <cellStyle name="Saída 3 2 8 2 4" xfId="40276"/>
    <cellStyle name="Saída 3 2 8 2 4 2" xfId="40277"/>
    <cellStyle name="Saída 3 2 8 2 4 2 2" xfId="40278"/>
    <cellStyle name="Saída 3 2 8 2 4 2 3" xfId="40279"/>
    <cellStyle name="Saída 3 2 8 2 4 2 4" xfId="40280"/>
    <cellStyle name="Saída 3 2 8 2 4 2 5" xfId="40281"/>
    <cellStyle name="Saída 3 2 8 2 4 3" xfId="40282"/>
    <cellStyle name="Saída 3 2 8 2 4 3 2" xfId="40283"/>
    <cellStyle name="Saída 3 2 8 2 4 3 3" xfId="40284"/>
    <cellStyle name="Saída 3 2 8 2 4 3 4" xfId="40285"/>
    <cellStyle name="Saída 3 2 8 2 4 3 5" xfId="40286"/>
    <cellStyle name="Saída 3 2 8 2 4 4" xfId="40287"/>
    <cellStyle name="Saída 3 2 8 2 5" xfId="40288"/>
    <cellStyle name="Saída 3 2 8 2 5 2" xfId="40289"/>
    <cellStyle name="Saída 3 2 8 2 5 2 2" xfId="40290"/>
    <cellStyle name="Saída 3 2 8 2 5 2 3" xfId="40291"/>
    <cellStyle name="Saída 3 2 8 2 5 2 4" xfId="40292"/>
    <cellStyle name="Saída 3 2 8 2 5 2 5" xfId="40293"/>
    <cellStyle name="Saída 3 2 8 2 5 3" xfId="40294"/>
    <cellStyle name="Saída 3 2 8 2 5 3 2" xfId="40295"/>
    <cellStyle name="Saída 3 2 8 2 5 3 3" xfId="40296"/>
    <cellStyle name="Saída 3 2 8 2 5 3 4" xfId="40297"/>
    <cellStyle name="Saída 3 2 8 2 5 3 5" xfId="40298"/>
    <cellStyle name="Saída 3 2 8 2 5 4" xfId="40299"/>
    <cellStyle name="Saída 3 2 8 2 6" xfId="40300"/>
    <cellStyle name="Saída 3 2 8 2 6 2" xfId="40301"/>
    <cellStyle name="Saída 3 2 8 2 6 2 2" xfId="40302"/>
    <cellStyle name="Saída 3 2 8 2 6 2 3" xfId="40303"/>
    <cellStyle name="Saída 3 2 8 2 6 2 4" xfId="40304"/>
    <cellStyle name="Saída 3 2 8 2 6 2 5" xfId="40305"/>
    <cellStyle name="Saída 3 2 8 2 6 3" xfId="40306"/>
    <cellStyle name="Saída 3 2 8 2 6 3 2" xfId="40307"/>
    <cellStyle name="Saída 3 2 8 2 6 3 3" xfId="40308"/>
    <cellStyle name="Saída 3 2 8 2 6 3 4" xfId="40309"/>
    <cellStyle name="Saída 3 2 8 2 6 3 5" xfId="40310"/>
    <cellStyle name="Saída 3 2 8 2 6 4" xfId="40311"/>
    <cellStyle name="Saída 3 2 8 2 7" xfId="40312"/>
    <cellStyle name="Saída 3 2 8 2 7 2" xfId="40313"/>
    <cellStyle name="Saída 3 2 8 2 7 3" xfId="40314"/>
    <cellStyle name="Saída 3 2 8 2 7 4" xfId="40315"/>
    <cellStyle name="Saída 3 2 8 2 8" xfId="40316"/>
    <cellStyle name="Saída 3 2 8 2 8 2" xfId="40317"/>
    <cellStyle name="Saída 3 2 8 2 8 3" xfId="40318"/>
    <cellStyle name="Saída 3 2 8 2 8 4" xfId="40319"/>
    <cellStyle name="Saída 3 2 8 2 8 5" xfId="40320"/>
    <cellStyle name="Saída 3 2 8 2 9" xfId="40321"/>
    <cellStyle name="Saída 3 2 8 2 9 2" xfId="40322"/>
    <cellStyle name="Saída 3 2 8 2 9 3" xfId="40323"/>
    <cellStyle name="Saída 3 2 8 2 9 4" xfId="40324"/>
    <cellStyle name="Saída 3 2 8 2 9 5" xfId="40325"/>
    <cellStyle name="Saída 3 2 8 3" xfId="40326"/>
    <cellStyle name="Saída 3 2 8 3 2" xfId="40327"/>
    <cellStyle name="Saída 3 2 8 3 2 2" xfId="40328"/>
    <cellStyle name="Saída 3 2 8 3 2 3" xfId="40329"/>
    <cellStyle name="Saída 3 2 8 3 3" xfId="40330"/>
    <cellStyle name="Saída 3 2 8 3 3 2" xfId="40331"/>
    <cellStyle name="Saída 3 2 8 3 3 3" xfId="40332"/>
    <cellStyle name="Saída 3 2 8 3 3 4" xfId="40333"/>
    <cellStyle name="Saída 3 2 8 3 3 5" xfId="40334"/>
    <cellStyle name="Saída 3 2 8 3 4" xfId="40335"/>
    <cellStyle name="Saída 3 2 8 3 4 2" xfId="40336"/>
    <cellStyle name="Saída 3 2 8 3 4 3" xfId="40337"/>
    <cellStyle name="Saída 3 2 8 3 4 4" xfId="40338"/>
    <cellStyle name="Saída 3 2 8 3 5" xfId="40339"/>
    <cellStyle name="Saída 3 2 8 3 5 2" xfId="40340"/>
    <cellStyle name="Saída 3 2 8 3 5 3" xfId="40341"/>
    <cellStyle name="Saída 3 2 8 3 5 4" xfId="40342"/>
    <cellStyle name="Saída 3 2 8 3 6" xfId="40343"/>
    <cellStyle name="Saída 3 2 8 4" xfId="40344"/>
    <cellStyle name="Saída 3 2 8 4 2" xfId="40345"/>
    <cellStyle name="Saída 3 2 8 4 2 2" xfId="40346"/>
    <cellStyle name="Saída 3 2 8 4 2 3" xfId="40347"/>
    <cellStyle name="Saída 3 2 8 4 2 4" xfId="40348"/>
    <cellStyle name="Saída 3 2 8 4 2 5" xfId="40349"/>
    <cellStyle name="Saída 3 2 8 4 3" xfId="40350"/>
    <cellStyle name="Saída 3 2 8 4 3 2" xfId="40351"/>
    <cellStyle name="Saída 3 2 8 4 3 3" xfId="40352"/>
    <cellStyle name="Saída 3 2 8 4 3 4" xfId="40353"/>
    <cellStyle name="Saída 3 2 8 4 3 5" xfId="40354"/>
    <cellStyle name="Saída 3 2 8 4 4" xfId="40355"/>
    <cellStyle name="Saída 3 2 8 5" xfId="40356"/>
    <cellStyle name="Saída 3 2 8 5 2" xfId="40357"/>
    <cellStyle name="Saída 3 2 8 5 2 2" xfId="40358"/>
    <cellStyle name="Saída 3 2 8 5 2 3" xfId="40359"/>
    <cellStyle name="Saída 3 2 8 5 2 4" xfId="40360"/>
    <cellStyle name="Saída 3 2 8 5 2 5" xfId="40361"/>
    <cellStyle name="Saída 3 2 8 5 3" xfId="40362"/>
    <cellStyle name="Saída 3 2 8 5 3 2" xfId="40363"/>
    <cellStyle name="Saída 3 2 8 5 3 3" xfId="40364"/>
    <cellStyle name="Saída 3 2 8 5 3 4" xfId="40365"/>
    <cellStyle name="Saída 3 2 8 5 3 5" xfId="40366"/>
    <cellStyle name="Saída 3 2 8 5 4" xfId="40367"/>
    <cellStyle name="Saída 3 2 8 6" xfId="40368"/>
    <cellStyle name="Saída 3 2 8 6 2" xfId="40369"/>
    <cellStyle name="Saída 3 2 8 6 2 2" xfId="40370"/>
    <cellStyle name="Saída 3 2 8 6 2 3" xfId="40371"/>
    <cellStyle name="Saída 3 2 8 6 2 4" xfId="40372"/>
    <cellStyle name="Saída 3 2 8 6 2 5" xfId="40373"/>
    <cellStyle name="Saída 3 2 8 6 3" xfId="40374"/>
    <cellStyle name="Saída 3 2 8 6 3 2" xfId="40375"/>
    <cellStyle name="Saída 3 2 8 6 3 3" xfId="40376"/>
    <cellStyle name="Saída 3 2 8 6 3 4" xfId="40377"/>
    <cellStyle name="Saída 3 2 8 6 3 5" xfId="40378"/>
    <cellStyle name="Saída 3 2 8 6 4" xfId="40379"/>
    <cellStyle name="Saída 3 2 8 7" xfId="40380"/>
    <cellStyle name="Saída 3 2 8 7 2" xfId="40381"/>
    <cellStyle name="Saída 3 2 8 7 2 2" xfId="40382"/>
    <cellStyle name="Saída 3 2 8 7 2 3" xfId="40383"/>
    <cellStyle name="Saída 3 2 8 7 2 4" xfId="40384"/>
    <cellStyle name="Saída 3 2 8 7 2 5" xfId="40385"/>
    <cellStyle name="Saída 3 2 8 7 3" xfId="40386"/>
    <cellStyle name="Saída 3 2 8 7 3 2" xfId="40387"/>
    <cellStyle name="Saída 3 2 8 7 3 3" xfId="40388"/>
    <cellStyle name="Saída 3 2 8 7 3 4" xfId="40389"/>
    <cellStyle name="Saída 3 2 8 7 3 5" xfId="40390"/>
    <cellStyle name="Saída 3 2 8 7 4" xfId="40391"/>
    <cellStyle name="Saída 3 2 8 8" xfId="40392"/>
    <cellStyle name="Saída 3 2 8 8 2" xfId="40393"/>
    <cellStyle name="Saída 3 2 8 8 2 2" xfId="40394"/>
    <cellStyle name="Saída 3 2 8 8 2 3" xfId="40395"/>
    <cellStyle name="Saída 3 2 8 8 2 4" xfId="40396"/>
    <cellStyle name="Saída 3 2 8 8 3" xfId="40397"/>
    <cellStyle name="Saída 3 2 8 8 4" xfId="40398"/>
    <cellStyle name="Saída 3 2 8 9" xfId="40399"/>
    <cellStyle name="Saída 3 2 9" xfId="40400"/>
    <cellStyle name="Saída 3 2 9 10" xfId="40401"/>
    <cellStyle name="Saída 3 2 9 10 2" xfId="40402"/>
    <cellStyle name="Saída 3 2 9 10 3" xfId="40403"/>
    <cellStyle name="Saída 3 2 9 10 4" xfId="40404"/>
    <cellStyle name="Saída 3 2 9 10 5" xfId="40405"/>
    <cellStyle name="Saída 3 2 9 11" xfId="40406"/>
    <cellStyle name="Saída 3 2 9 2" xfId="40407"/>
    <cellStyle name="Saída 3 2 9 2 2" xfId="40408"/>
    <cellStyle name="Saída 3 2 9 2 2 2" xfId="40409"/>
    <cellStyle name="Saída 3 2 9 2 2 3" xfId="40410"/>
    <cellStyle name="Saída 3 2 9 2 2 4" xfId="40411"/>
    <cellStyle name="Saída 3 2 9 2 2 5" xfId="40412"/>
    <cellStyle name="Saída 3 2 9 2 3" xfId="40413"/>
    <cellStyle name="Saída 3 2 9 2 3 2" xfId="40414"/>
    <cellStyle name="Saída 3 2 9 2 3 3" xfId="40415"/>
    <cellStyle name="Saída 3 2 9 2 3 4" xfId="40416"/>
    <cellStyle name="Saída 3 2 9 2 4" xfId="40417"/>
    <cellStyle name="Saída 3 2 9 2 4 2" xfId="40418"/>
    <cellStyle name="Saída 3 2 9 2 4 3" xfId="40419"/>
    <cellStyle name="Saída 3 2 9 2 4 4" xfId="40420"/>
    <cellStyle name="Saída 3 2 9 2 5" xfId="40421"/>
    <cellStyle name="Saída 3 2 9 2 5 2" xfId="40422"/>
    <cellStyle name="Saída 3 2 9 2 5 3" xfId="40423"/>
    <cellStyle name="Saída 3 2 9 2 5 4" xfId="40424"/>
    <cellStyle name="Saída 3 2 9 2 6" xfId="40425"/>
    <cellStyle name="Saída 3 2 9 3" xfId="40426"/>
    <cellStyle name="Saída 3 2 9 3 2" xfId="40427"/>
    <cellStyle name="Saída 3 2 9 3 2 2" xfId="40428"/>
    <cellStyle name="Saída 3 2 9 3 2 3" xfId="40429"/>
    <cellStyle name="Saída 3 2 9 3 3" xfId="40430"/>
    <cellStyle name="Saída 3 2 9 3 3 2" xfId="40431"/>
    <cellStyle name="Saída 3 2 9 3 3 3" xfId="40432"/>
    <cellStyle name="Saída 3 2 9 3 3 4" xfId="40433"/>
    <cellStyle name="Saída 3 2 9 3 3 5" xfId="40434"/>
    <cellStyle name="Saída 3 2 9 3 4" xfId="40435"/>
    <cellStyle name="Saída 3 2 9 3 4 2" xfId="40436"/>
    <cellStyle name="Saída 3 2 9 3 4 3" xfId="40437"/>
    <cellStyle name="Saída 3 2 9 3 4 4" xfId="40438"/>
    <cellStyle name="Saída 3 2 9 3 5" xfId="40439"/>
    <cellStyle name="Saída 3 2 9 3 5 2" xfId="40440"/>
    <cellStyle name="Saída 3 2 9 3 5 3" xfId="40441"/>
    <cellStyle name="Saída 3 2 9 3 5 4" xfId="40442"/>
    <cellStyle name="Saída 3 2 9 3 6" xfId="40443"/>
    <cellStyle name="Saída 3 2 9 4" xfId="40444"/>
    <cellStyle name="Saída 3 2 9 4 2" xfId="40445"/>
    <cellStyle name="Saída 3 2 9 4 2 2" xfId="40446"/>
    <cellStyle name="Saída 3 2 9 4 2 3" xfId="40447"/>
    <cellStyle name="Saída 3 2 9 4 2 4" xfId="40448"/>
    <cellStyle name="Saída 3 2 9 4 2 5" xfId="40449"/>
    <cellStyle name="Saída 3 2 9 4 3" xfId="40450"/>
    <cellStyle name="Saída 3 2 9 4 3 2" xfId="40451"/>
    <cellStyle name="Saída 3 2 9 4 3 3" xfId="40452"/>
    <cellStyle name="Saída 3 2 9 4 3 4" xfId="40453"/>
    <cellStyle name="Saída 3 2 9 4 3 5" xfId="40454"/>
    <cellStyle name="Saída 3 2 9 4 4" xfId="40455"/>
    <cellStyle name="Saída 3 2 9 5" xfId="40456"/>
    <cellStyle name="Saída 3 2 9 5 2" xfId="40457"/>
    <cellStyle name="Saída 3 2 9 5 2 2" xfId="40458"/>
    <cellStyle name="Saída 3 2 9 5 2 3" xfId="40459"/>
    <cellStyle name="Saída 3 2 9 5 2 4" xfId="40460"/>
    <cellStyle name="Saída 3 2 9 5 2 5" xfId="40461"/>
    <cellStyle name="Saída 3 2 9 5 3" xfId="40462"/>
    <cellStyle name="Saída 3 2 9 5 3 2" xfId="40463"/>
    <cellStyle name="Saída 3 2 9 5 3 3" xfId="40464"/>
    <cellStyle name="Saída 3 2 9 5 3 4" xfId="40465"/>
    <cellStyle name="Saída 3 2 9 5 3 5" xfId="40466"/>
    <cellStyle name="Saída 3 2 9 5 4" xfId="40467"/>
    <cellStyle name="Saída 3 2 9 6" xfId="40468"/>
    <cellStyle name="Saída 3 2 9 6 2" xfId="40469"/>
    <cellStyle name="Saída 3 2 9 6 2 2" xfId="40470"/>
    <cellStyle name="Saída 3 2 9 6 2 3" xfId="40471"/>
    <cellStyle name="Saída 3 2 9 6 2 4" xfId="40472"/>
    <cellStyle name="Saída 3 2 9 6 2 5" xfId="40473"/>
    <cellStyle name="Saída 3 2 9 6 3" xfId="40474"/>
    <cellStyle name="Saída 3 2 9 6 3 2" xfId="40475"/>
    <cellStyle name="Saída 3 2 9 6 3 3" xfId="40476"/>
    <cellStyle name="Saída 3 2 9 6 3 4" xfId="40477"/>
    <cellStyle name="Saída 3 2 9 6 3 5" xfId="40478"/>
    <cellStyle name="Saída 3 2 9 6 4" xfId="40479"/>
    <cellStyle name="Saída 3 2 9 7" xfId="40480"/>
    <cellStyle name="Saída 3 2 9 7 2" xfId="40481"/>
    <cellStyle name="Saída 3 2 9 7 3" xfId="40482"/>
    <cellStyle name="Saída 3 2 9 7 4" xfId="40483"/>
    <cellStyle name="Saída 3 2 9 8" xfId="40484"/>
    <cellStyle name="Saída 3 2 9 8 2" xfId="40485"/>
    <cellStyle name="Saída 3 2 9 8 3" xfId="40486"/>
    <cellStyle name="Saída 3 2 9 8 4" xfId="40487"/>
    <cellStyle name="Saída 3 2 9 8 5" xfId="40488"/>
    <cellStyle name="Saída 3 2 9 9" xfId="40489"/>
    <cellStyle name="Saída 3 2 9 9 2" xfId="40490"/>
    <cellStyle name="Saída 3 2 9 9 3" xfId="40491"/>
    <cellStyle name="Saída 3 2 9 9 4" xfId="40492"/>
    <cellStyle name="Saída 3 2 9 9 5" xfId="40493"/>
    <cellStyle name="Saída 3 20" xfId="40494"/>
    <cellStyle name="Saída 3 21" xfId="40495"/>
    <cellStyle name="Saída 3 22" xfId="40496"/>
    <cellStyle name="Saída 3 23" xfId="40497"/>
    <cellStyle name="Saída 3 3" xfId="40498"/>
    <cellStyle name="Saída 3 3 10" xfId="40499"/>
    <cellStyle name="Saída 3 3 11" xfId="40500"/>
    <cellStyle name="Saída 3 3 12" xfId="40501"/>
    <cellStyle name="Saída 3 3 13" xfId="40502"/>
    <cellStyle name="Saída 3 3 2" xfId="40503"/>
    <cellStyle name="Saída 3 3 2 10" xfId="40504"/>
    <cellStyle name="Saída 3 3 2 10 2" xfId="40505"/>
    <cellStyle name="Saída 3 3 2 10 3" xfId="40506"/>
    <cellStyle name="Saída 3 3 2 10 4" xfId="40507"/>
    <cellStyle name="Saída 3 3 2 10 5" xfId="40508"/>
    <cellStyle name="Saída 3 3 2 11" xfId="40509"/>
    <cellStyle name="Saída 3 3 2 2" xfId="40510"/>
    <cellStyle name="Saída 3 3 2 2 2" xfId="40511"/>
    <cellStyle name="Saída 3 3 2 2 2 2" xfId="40512"/>
    <cellStyle name="Saída 3 3 2 2 2 3" xfId="40513"/>
    <cellStyle name="Saída 3 3 2 2 2 4" xfId="40514"/>
    <cellStyle name="Saída 3 3 2 2 2 5" xfId="40515"/>
    <cellStyle name="Saída 3 3 2 2 3" xfId="40516"/>
    <cellStyle name="Saída 3 3 2 2 3 2" xfId="40517"/>
    <cellStyle name="Saída 3 3 2 2 3 3" xfId="40518"/>
    <cellStyle name="Saída 3 3 2 2 3 4" xfId="40519"/>
    <cellStyle name="Saída 3 3 2 2 4" xfId="40520"/>
    <cellStyle name="Saída 3 3 2 2 4 2" xfId="40521"/>
    <cellStyle name="Saída 3 3 2 2 4 3" xfId="40522"/>
    <cellStyle name="Saída 3 3 2 2 4 4" xfId="40523"/>
    <cellStyle name="Saída 3 3 2 2 5" xfId="40524"/>
    <cellStyle name="Saída 3 3 2 2 5 2" xfId="40525"/>
    <cellStyle name="Saída 3 3 2 2 5 3" xfId="40526"/>
    <cellStyle name="Saída 3 3 2 2 5 4" xfId="40527"/>
    <cellStyle name="Saída 3 3 2 2 6" xfId="40528"/>
    <cellStyle name="Saída 3 3 2 3" xfId="40529"/>
    <cellStyle name="Saída 3 3 2 3 2" xfId="40530"/>
    <cellStyle name="Saída 3 3 2 3 2 2" xfId="40531"/>
    <cellStyle name="Saída 3 3 2 3 2 3" xfId="40532"/>
    <cellStyle name="Saída 3 3 2 3 3" xfId="40533"/>
    <cellStyle name="Saída 3 3 2 3 3 2" xfId="40534"/>
    <cellStyle name="Saída 3 3 2 3 3 3" xfId="40535"/>
    <cellStyle name="Saída 3 3 2 3 3 4" xfId="40536"/>
    <cellStyle name="Saída 3 3 2 3 3 5" xfId="40537"/>
    <cellStyle name="Saída 3 3 2 3 4" xfId="40538"/>
    <cellStyle name="Saída 3 3 2 3 4 2" xfId="40539"/>
    <cellStyle name="Saída 3 3 2 3 4 3" xfId="40540"/>
    <cellStyle name="Saída 3 3 2 3 4 4" xfId="40541"/>
    <cellStyle name="Saída 3 3 2 3 5" xfId="40542"/>
    <cellStyle name="Saída 3 3 2 3 5 2" xfId="40543"/>
    <cellStyle name="Saída 3 3 2 3 5 3" xfId="40544"/>
    <cellStyle name="Saída 3 3 2 3 5 4" xfId="40545"/>
    <cellStyle name="Saída 3 3 2 3 6" xfId="40546"/>
    <cellStyle name="Saída 3 3 2 4" xfId="40547"/>
    <cellStyle name="Saída 3 3 2 4 2" xfId="40548"/>
    <cellStyle name="Saída 3 3 2 4 2 2" xfId="40549"/>
    <cellStyle name="Saída 3 3 2 4 2 3" xfId="40550"/>
    <cellStyle name="Saída 3 3 2 4 2 4" xfId="40551"/>
    <cellStyle name="Saída 3 3 2 4 2 5" xfId="40552"/>
    <cellStyle name="Saída 3 3 2 4 3" xfId="40553"/>
    <cellStyle name="Saída 3 3 2 4 3 2" xfId="40554"/>
    <cellStyle name="Saída 3 3 2 4 3 3" xfId="40555"/>
    <cellStyle name="Saída 3 3 2 4 3 4" xfId="40556"/>
    <cellStyle name="Saída 3 3 2 4 3 5" xfId="40557"/>
    <cellStyle name="Saída 3 3 2 4 4" xfId="40558"/>
    <cellStyle name="Saída 3 3 2 5" xfId="40559"/>
    <cellStyle name="Saída 3 3 2 5 2" xfId="40560"/>
    <cellStyle name="Saída 3 3 2 5 2 2" xfId="40561"/>
    <cellStyle name="Saída 3 3 2 5 2 3" xfId="40562"/>
    <cellStyle name="Saída 3 3 2 5 2 4" xfId="40563"/>
    <cellStyle name="Saída 3 3 2 5 2 5" xfId="40564"/>
    <cellStyle name="Saída 3 3 2 5 3" xfId="40565"/>
    <cellStyle name="Saída 3 3 2 5 3 2" xfId="40566"/>
    <cellStyle name="Saída 3 3 2 5 3 3" xfId="40567"/>
    <cellStyle name="Saída 3 3 2 5 3 4" xfId="40568"/>
    <cellStyle name="Saída 3 3 2 5 3 5" xfId="40569"/>
    <cellStyle name="Saída 3 3 2 5 4" xfId="40570"/>
    <cellStyle name="Saída 3 3 2 6" xfId="40571"/>
    <cellStyle name="Saída 3 3 2 6 2" xfId="40572"/>
    <cellStyle name="Saída 3 3 2 6 2 2" xfId="40573"/>
    <cellStyle name="Saída 3 3 2 6 2 3" xfId="40574"/>
    <cellStyle name="Saída 3 3 2 6 2 4" xfId="40575"/>
    <cellStyle name="Saída 3 3 2 6 2 5" xfId="40576"/>
    <cellStyle name="Saída 3 3 2 6 3" xfId="40577"/>
    <cellStyle name="Saída 3 3 2 6 3 2" xfId="40578"/>
    <cellStyle name="Saída 3 3 2 6 3 3" xfId="40579"/>
    <cellStyle name="Saída 3 3 2 6 3 4" xfId="40580"/>
    <cellStyle name="Saída 3 3 2 6 3 5" xfId="40581"/>
    <cellStyle name="Saída 3 3 2 6 4" xfId="40582"/>
    <cellStyle name="Saída 3 3 2 7" xfId="40583"/>
    <cellStyle name="Saída 3 3 2 7 2" xfId="40584"/>
    <cellStyle name="Saída 3 3 2 7 3" xfId="40585"/>
    <cellStyle name="Saída 3 3 2 7 4" xfId="40586"/>
    <cellStyle name="Saída 3 3 2 8" xfId="40587"/>
    <cellStyle name="Saída 3 3 2 8 2" xfId="40588"/>
    <cellStyle name="Saída 3 3 2 8 3" xfId="40589"/>
    <cellStyle name="Saída 3 3 2 8 4" xfId="40590"/>
    <cellStyle name="Saída 3 3 2 8 5" xfId="40591"/>
    <cellStyle name="Saída 3 3 2 9" xfId="40592"/>
    <cellStyle name="Saída 3 3 2 9 2" xfId="40593"/>
    <cellStyle name="Saída 3 3 2 9 3" xfId="40594"/>
    <cellStyle name="Saída 3 3 2 9 4" xfId="40595"/>
    <cellStyle name="Saída 3 3 2 9 5" xfId="40596"/>
    <cellStyle name="Saída 3 3 3" xfId="40597"/>
    <cellStyle name="Saída 3 3 3 2" xfId="40598"/>
    <cellStyle name="Saída 3 3 3 2 2" xfId="40599"/>
    <cellStyle name="Saída 3 3 3 2 3" xfId="40600"/>
    <cellStyle name="Saída 3 3 3 3" xfId="40601"/>
    <cellStyle name="Saída 3 3 3 3 2" xfId="40602"/>
    <cellStyle name="Saída 3 3 3 3 3" xfId="40603"/>
    <cellStyle name="Saída 3 3 3 3 4" xfId="40604"/>
    <cellStyle name="Saída 3 3 3 3 5" xfId="40605"/>
    <cellStyle name="Saída 3 3 3 4" xfId="40606"/>
    <cellStyle name="Saída 3 3 3 4 2" xfId="40607"/>
    <cellStyle name="Saída 3 3 3 4 3" xfId="40608"/>
    <cellStyle name="Saída 3 3 3 4 4" xfId="40609"/>
    <cellStyle name="Saída 3 3 3 5" xfId="40610"/>
    <cellStyle name="Saída 3 3 3 5 2" xfId="40611"/>
    <cellStyle name="Saída 3 3 3 5 3" xfId="40612"/>
    <cellStyle name="Saída 3 3 3 5 4" xfId="40613"/>
    <cellStyle name="Saída 3 3 3 6" xfId="40614"/>
    <cellStyle name="Saída 3 3 4" xfId="40615"/>
    <cellStyle name="Saída 3 3 4 2" xfId="40616"/>
    <cellStyle name="Saída 3 3 4 2 2" xfId="40617"/>
    <cellStyle name="Saída 3 3 4 2 3" xfId="40618"/>
    <cellStyle name="Saída 3 3 4 3" xfId="40619"/>
    <cellStyle name="Saída 3 3 4 3 2" xfId="40620"/>
    <cellStyle name="Saída 3 3 4 3 3" xfId="40621"/>
    <cellStyle name="Saída 3 3 4 3 4" xfId="40622"/>
    <cellStyle name="Saída 3 3 4 3 5" xfId="40623"/>
    <cellStyle name="Saída 3 3 4 4" xfId="40624"/>
    <cellStyle name="Saída 3 3 4 4 2" xfId="40625"/>
    <cellStyle name="Saída 3 3 4 4 3" xfId="40626"/>
    <cellStyle name="Saída 3 3 4 4 4" xfId="40627"/>
    <cellStyle name="Saída 3 3 4 5" xfId="40628"/>
    <cellStyle name="Saída 3 3 4 5 2" xfId="40629"/>
    <cellStyle name="Saída 3 3 4 5 3" xfId="40630"/>
    <cellStyle name="Saída 3 3 4 5 4" xfId="40631"/>
    <cellStyle name="Saída 3 3 4 6" xfId="40632"/>
    <cellStyle name="Saída 3 3 5" xfId="40633"/>
    <cellStyle name="Saída 3 3 5 2" xfId="40634"/>
    <cellStyle name="Saída 3 3 5 2 2" xfId="40635"/>
    <cellStyle name="Saída 3 3 5 2 3" xfId="40636"/>
    <cellStyle name="Saída 3 3 5 2 4" xfId="40637"/>
    <cellStyle name="Saída 3 3 5 2 5" xfId="40638"/>
    <cellStyle name="Saída 3 3 5 3" xfId="40639"/>
    <cellStyle name="Saída 3 3 5 3 2" xfId="40640"/>
    <cellStyle name="Saída 3 3 5 3 3" xfId="40641"/>
    <cellStyle name="Saída 3 3 5 3 4" xfId="40642"/>
    <cellStyle name="Saída 3 3 5 3 5" xfId="40643"/>
    <cellStyle name="Saída 3 3 5 4" xfId="40644"/>
    <cellStyle name="Saída 3 3 6" xfId="40645"/>
    <cellStyle name="Saída 3 3 6 2" xfId="40646"/>
    <cellStyle name="Saída 3 3 6 2 2" xfId="40647"/>
    <cellStyle name="Saída 3 3 6 2 3" xfId="40648"/>
    <cellStyle name="Saída 3 3 6 2 4" xfId="40649"/>
    <cellStyle name="Saída 3 3 6 2 5" xfId="40650"/>
    <cellStyle name="Saída 3 3 6 3" xfId="40651"/>
    <cellStyle name="Saída 3 3 6 3 2" xfId="40652"/>
    <cellStyle name="Saída 3 3 6 3 3" xfId="40653"/>
    <cellStyle name="Saída 3 3 6 3 4" xfId="40654"/>
    <cellStyle name="Saída 3 3 6 3 5" xfId="40655"/>
    <cellStyle name="Saída 3 3 6 4" xfId="40656"/>
    <cellStyle name="Saída 3 3 7" xfId="40657"/>
    <cellStyle name="Saída 3 3 7 2" xfId="40658"/>
    <cellStyle name="Saída 3 3 7 2 2" xfId="40659"/>
    <cellStyle name="Saída 3 3 7 2 3" xfId="40660"/>
    <cellStyle name="Saída 3 3 7 2 4" xfId="40661"/>
    <cellStyle name="Saída 3 3 7 2 5" xfId="40662"/>
    <cellStyle name="Saída 3 3 7 3" xfId="40663"/>
    <cellStyle name="Saída 3 3 7 3 2" xfId="40664"/>
    <cellStyle name="Saída 3 3 7 3 3" xfId="40665"/>
    <cellStyle name="Saída 3 3 7 3 4" xfId="40666"/>
    <cellStyle name="Saída 3 3 7 3 5" xfId="40667"/>
    <cellStyle name="Saída 3 3 7 4" xfId="40668"/>
    <cellStyle name="Saída 3 3 8" xfId="40669"/>
    <cellStyle name="Saída 3 3 8 2" xfId="40670"/>
    <cellStyle name="Saída 3 3 8 2 2" xfId="40671"/>
    <cellStyle name="Saída 3 3 8 2 3" xfId="40672"/>
    <cellStyle name="Saída 3 3 8 2 4" xfId="40673"/>
    <cellStyle name="Saída 3 3 8 3" xfId="40674"/>
    <cellStyle name="Saída 3 3 8 4" xfId="40675"/>
    <cellStyle name="Saída 3 3 9" xfId="40676"/>
    <cellStyle name="Saída 3 4" xfId="40677"/>
    <cellStyle name="Saída 3 4 10" xfId="40678"/>
    <cellStyle name="Saída 3 4 11" xfId="40679"/>
    <cellStyle name="Saída 3 4 12" xfId="40680"/>
    <cellStyle name="Saída 3 4 13" xfId="40681"/>
    <cellStyle name="Saída 3 4 2" xfId="40682"/>
    <cellStyle name="Saída 3 4 2 10" xfId="40683"/>
    <cellStyle name="Saída 3 4 2 10 2" xfId="40684"/>
    <cellStyle name="Saída 3 4 2 10 3" xfId="40685"/>
    <cellStyle name="Saída 3 4 2 10 4" xfId="40686"/>
    <cellStyle name="Saída 3 4 2 10 5" xfId="40687"/>
    <cellStyle name="Saída 3 4 2 11" xfId="40688"/>
    <cellStyle name="Saída 3 4 2 2" xfId="40689"/>
    <cellStyle name="Saída 3 4 2 2 2" xfId="40690"/>
    <cellStyle name="Saída 3 4 2 2 2 2" xfId="40691"/>
    <cellStyle name="Saída 3 4 2 2 2 3" xfId="40692"/>
    <cellStyle name="Saída 3 4 2 2 2 4" xfId="40693"/>
    <cellStyle name="Saída 3 4 2 2 2 5" xfId="40694"/>
    <cellStyle name="Saída 3 4 2 2 3" xfId="40695"/>
    <cellStyle name="Saída 3 4 2 2 3 2" xfId="40696"/>
    <cellStyle name="Saída 3 4 2 2 3 3" xfId="40697"/>
    <cellStyle name="Saída 3 4 2 2 3 4" xfId="40698"/>
    <cellStyle name="Saída 3 4 2 2 4" xfId="40699"/>
    <cellStyle name="Saída 3 4 2 2 4 2" xfId="40700"/>
    <cellStyle name="Saída 3 4 2 2 4 3" xfId="40701"/>
    <cellStyle name="Saída 3 4 2 2 4 4" xfId="40702"/>
    <cellStyle name="Saída 3 4 2 2 5" xfId="40703"/>
    <cellStyle name="Saída 3 4 2 2 5 2" xfId="40704"/>
    <cellStyle name="Saída 3 4 2 2 5 3" xfId="40705"/>
    <cellStyle name="Saída 3 4 2 2 5 4" xfId="40706"/>
    <cellStyle name="Saída 3 4 2 2 6" xfId="40707"/>
    <cellStyle name="Saída 3 4 2 3" xfId="40708"/>
    <cellStyle name="Saída 3 4 2 3 2" xfId="40709"/>
    <cellStyle name="Saída 3 4 2 3 2 2" xfId="40710"/>
    <cellStyle name="Saída 3 4 2 3 2 3" xfId="40711"/>
    <cellStyle name="Saída 3 4 2 3 3" xfId="40712"/>
    <cellStyle name="Saída 3 4 2 3 3 2" xfId="40713"/>
    <cellStyle name="Saída 3 4 2 3 3 3" xfId="40714"/>
    <cellStyle name="Saída 3 4 2 3 3 4" xfId="40715"/>
    <cellStyle name="Saída 3 4 2 3 3 5" xfId="40716"/>
    <cellStyle name="Saída 3 4 2 3 4" xfId="40717"/>
    <cellStyle name="Saída 3 4 2 3 4 2" xfId="40718"/>
    <cellStyle name="Saída 3 4 2 3 4 3" xfId="40719"/>
    <cellStyle name="Saída 3 4 2 3 4 4" xfId="40720"/>
    <cellStyle name="Saída 3 4 2 3 5" xfId="40721"/>
    <cellStyle name="Saída 3 4 2 3 5 2" xfId="40722"/>
    <cellStyle name="Saída 3 4 2 3 5 3" xfId="40723"/>
    <cellStyle name="Saída 3 4 2 3 5 4" xfId="40724"/>
    <cellStyle name="Saída 3 4 2 3 6" xfId="40725"/>
    <cellStyle name="Saída 3 4 2 4" xfId="40726"/>
    <cellStyle name="Saída 3 4 2 4 2" xfId="40727"/>
    <cellStyle name="Saída 3 4 2 4 2 2" xfId="40728"/>
    <cellStyle name="Saída 3 4 2 4 2 3" xfId="40729"/>
    <cellStyle name="Saída 3 4 2 4 2 4" xfId="40730"/>
    <cellStyle name="Saída 3 4 2 4 2 5" xfId="40731"/>
    <cellStyle name="Saída 3 4 2 4 3" xfId="40732"/>
    <cellStyle name="Saída 3 4 2 4 3 2" xfId="40733"/>
    <cellStyle name="Saída 3 4 2 4 3 3" xfId="40734"/>
    <cellStyle name="Saída 3 4 2 4 3 4" xfId="40735"/>
    <cellStyle name="Saída 3 4 2 4 3 5" xfId="40736"/>
    <cellStyle name="Saída 3 4 2 4 4" xfId="40737"/>
    <cellStyle name="Saída 3 4 2 5" xfId="40738"/>
    <cellStyle name="Saída 3 4 2 5 2" xfId="40739"/>
    <cellStyle name="Saída 3 4 2 5 2 2" xfId="40740"/>
    <cellStyle name="Saída 3 4 2 5 2 3" xfId="40741"/>
    <cellStyle name="Saída 3 4 2 5 2 4" xfId="40742"/>
    <cellStyle name="Saída 3 4 2 5 2 5" xfId="40743"/>
    <cellStyle name="Saída 3 4 2 5 3" xfId="40744"/>
    <cellStyle name="Saída 3 4 2 5 3 2" xfId="40745"/>
    <cellStyle name="Saída 3 4 2 5 3 3" xfId="40746"/>
    <cellStyle name="Saída 3 4 2 5 3 4" xfId="40747"/>
    <cellStyle name="Saída 3 4 2 5 3 5" xfId="40748"/>
    <cellStyle name="Saída 3 4 2 5 4" xfId="40749"/>
    <cellStyle name="Saída 3 4 2 6" xfId="40750"/>
    <cellStyle name="Saída 3 4 2 6 2" xfId="40751"/>
    <cellStyle name="Saída 3 4 2 6 2 2" xfId="40752"/>
    <cellStyle name="Saída 3 4 2 6 2 3" xfId="40753"/>
    <cellStyle name="Saída 3 4 2 6 2 4" xfId="40754"/>
    <cellStyle name="Saída 3 4 2 6 2 5" xfId="40755"/>
    <cellStyle name="Saída 3 4 2 6 3" xfId="40756"/>
    <cellStyle name="Saída 3 4 2 6 3 2" xfId="40757"/>
    <cellStyle name="Saída 3 4 2 6 3 3" xfId="40758"/>
    <cellStyle name="Saída 3 4 2 6 3 4" xfId="40759"/>
    <cellStyle name="Saída 3 4 2 6 3 5" xfId="40760"/>
    <cellStyle name="Saída 3 4 2 6 4" xfId="40761"/>
    <cellStyle name="Saída 3 4 2 7" xfId="40762"/>
    <cellStyle name="Saída 3 4 2 7 2" xfId="40763"/>
    <cellStyle name="Saída 3 4 2 7 3" xfId="40764"/>
    <cellStyle name="Saída 3 4 2 7 4" xfId="40765"/>
    <cellStyle name="Saída 3 4 2 8" xfId="40766"/>
    <cellStyle name="Saída 3 4 2 8 2" xfId="40767"/>
    <cellStyle name="Saída 3 4 2 8 3" xfId="40768"/>
    <cellStyle name="Saída 3 4 2 8 4" xfId="40769"/>
    <cellStyle name="Saída 3 4 2 8 5" xfId="40770"/>
    <cellStyle name="Saída 3 4 2 9" xfId="40771"/>
    <cellStyle name="Saída 3 4 2 9 2" xfId="40772"/>
    <cellStyle name="Saída 3 4 2 9 3" xfId="40773"/>
    <cellStyle name="Saída 3 4 2 9 4" xfId="40774"/>
    <cellStyle name="Saída 3 4 2 9 5" xfId="40775"/>
    <cellStyle name="Saída 3 4 3" xfId="40776"/>
    <cellStyle name="Saída 3 4 3 2" xfId="40777"/>
    <cellStyle name="Saída 3 4 3 2 2" xfId="40778"/>
    <cellStyle name="Saída 3 4 3 2 3" xfId="40779"/>
    <cellStyle name="Saída 3 4 3 3" xfId="40780"/>
    <cellStyle name="Saída 3 4 3 3 2" xfId="40781"/>
    <cellStyle name="Saída 3 4 3 3 3" xfId="40782"/>
    <cellStyle name="Saída 3 4 3 3 4" xfId="40783"/>
    <cellStyle name="Saída 3 4 3 3 5" xfId="40784"/>
    <cellStyle name="Saída 3 4 3 4" xfId="40785"/>
    <cellStyle name="Saída 3 4 3 4 2" xfId="40786"/>
    <cellStyle name="Saída 3 4 3 4 3" xfId="40787"/>
    <cellStyle name="Saída 3 4 3 4 4" xfId="40788"/>
    <cellStyle name="Saída 3 4 3 5" xfId="40789"/>
    <cellStyle name="Saída 3 4 3 5 2" xfId="40790"/>
    <cellStyle name="Saída 3 4 3 5 3" xfId="40791"/>
    <cellStyle name="Saída 3 4 3 5 4" xfId="40792"/>
    <cellStyle name="Saída 3 4 3 6" xfId="40793"/>
    <cellStyle name="Saída 3 4 4" xfId="40794"/>
    <cellStyle name="Saída 3 4 4 2" xfId="40795"/>
    <cellStyle name="Saída 3 4 4 2 2" xfId="40796"/>
    <cellStyle name="Saída 3 4 4 2 3" xfId="40797"/>
    <cellStyle name="Saída 3 4 4 3" xfId="40798"/>
    <cellStyle name="Saída 3 4 4 3 2" xfId="40799"/>
    <cellStyle name="Saída 3 4 4 3 3" xfId="40800"/>
    <cellStyle name="Saída 3 4 4 3 4" xfId="40801"/>
    <cellStyle name="Saída 3 4 4 3 5" xfId="40802"/>
    <cellStyle name="Saída 3 4 4 4" xfId="40803"/>
    <cellStyle name="Saída 3 4 4 4 2" xfId="40804"/>
    <cellStyle name="Saída 3 4 4 4 3" xfId="40805"/>
    <cellStyle name="Saída 3 4 4 4 4" xfId="40806"/>
    <cellStyle name="Saída 3 4 4 5" xfId="40807"/>
    <cellStyle name="Saída 3 4 4 5 2" xfId="40808"/>
    <cellStyle name="Saída 3 4 4 5 3" xfId="40809"/>
    <cellStyle name="Saída 3 4 4 5 4" xfId="40810"/>
    <cellStyle name="Saída 3 4 4 6" xfId="40811"/>
    <cellStyle name="Saída 3 4 5" xfId="40812"/>
    <cellStyle name="Saída 3 4 5 2" xfId="40813"/>
    <cellStyle name="Saída 3 4 5 2 2" xfId="40814"/>
    <cellStyle name="Saída 3 4 5 2 3" xfId="40815"/>
    <cellStyle name="Saída 3 4 5 2 4" xfId="40816"/>
    <cellStyle name="Saída 3 4 5 2 5" xfId="40817"/>
    <cellStyle name="Saída 3 4 5 3" xfId="40818"/>
    <cellStyle name="Saída 3 4 5 3 2" xfId="40819"/>
    <cellStyle name="Saída 3 4 5 3 3" xfId="40820"/>
    <cellStyle name="Saída 3 4 5 3 4" xfId="40821"/>
    <cellStyle name="Saída 3 4 5 3 5" xfId="40822"/>
    <cellStyle name="Saída 3 4 5 4" xfId="40823"/>
    <cellStyle name="Saída 3 4 6" xfId="40824"/>
    <cellStyle name="Saída 3 4 6 2" xfId="40825"/>
    <cellStyle name="Saída 3 4 6 2 2" xfId="40826"/>
    <cellStyle name="Saída 3 4 6 2 3" xfId="40827"/>
    <cellStyle name="Saída 3 4 6 2 4" xfId="40828"/>
    <cellStyle name="Saída 3 4 6 2 5" xfId="40829"/>
    <cellStyle name="Saída 3 4 6 3" xfId="40830"/>
    <cellStyle name="Saída 3 4 6 3 2" xfId="40831"/>
    <cellStyle name="Saída 3 4 6 3 3" xfId="40832"/>
    <cellStyle name="Saída 3 4 6 3 4" xfId="40833"/>
    <cellStyle name="Saída 3 4 6 3 5" xfId="40834"/>
    <cellStyle name="Saída 3 4 6 4" xfId="40835"/>
    <cellStyle name="Saída 3 4 7" xfId="40836"/>
    <cellStyle name="Saída 3 4 7 2" xfId="40837"/>
    <cellStyle name="Saída 3 4 7 2 2" xfId="40838"/>
    <cellStyle name="Saída 3 4 7 2 3" xfId="40839"/>
    <cellStyle name="Saída 3 4 7 2 4" xfId="40840"/>
    <cellStyle name="Saída 3 4 7 2 5" xfId="40841"/>
    <cellStyle name="Saída 3 4 7 3" xfId="40842"/>
    <cellStyle name="Saída 3 4 7 3 2" xfId="40843"/>
    <cellStyle name="Saída 3 4 7 3 3" xfId="40844"/>
    <cellStyle name="Saída 3 4 7 3 4" xfId="40845"/>
    <cellStyle name="Saída 3 4 7 3 5" xfId="40846"/>
    <cellStyle name="Saída 3 4 7 4" xfId="40847"/>
    <cellStyle name="Saída 3 4 8" xfId="40848"/>
    <cellStyle name="Saída 3 4 8 2" xfId="40849"/>
    <cellStyle name="Saída 3 4 8 2 2" xfId="40850"/>
    <cellStyle name="Saída 3 4 8 2 3" xfId="40851"/>
    <cellStyle name="Saída 3 4 8 2 4" xfId="40852"/>
    <cellStyle name="Saída 3 4 8 3" xfId="40853"/>
    <cellStyle name="Saída 3 4 8 4" xfId="40854"/>
    <cellStyle name="Saída 3 4 9" xfId="40855"/>
    <cellStyle name="Saída 3 5" xfId="40856"/>
    <cellStyle name="Saída 3 5 10" xfId="40857"/>
    <cellStyle name="Saída 3 5 11" xfId="40858"/>
    <cellStyle name="Saída 3 5 12" xfId="40859"/>
    <cellStyle name="Saída 3 5 13" xfId="40860"/>
    <cellStyle name="Saída 3 5 2" xfId="40861"/>
    <cellStyle name="Saída 3 5 2 10" xfId="40862"/>
    <cellStyle name="Saída 3 5 2 10 2" xfId="40863"/>
    <cellStyle name="Saída 3 5 2 10 3" xfId="40864"/>
    <cellStyle name="Saída 3 5 2 10 4" xfId="40865"/>
    <cellStyle name="Saída 3 5 2 10 5" xfId="40866"/>
    <cellStyle name="Saída 3 5 2 11" xfId="40867"/>
    <cellStyle name="Saída 3 5 2 2" xfId="40868"/>
    <cellStyle name="Saída 3 5 2 2 2" xfId="40869"/>
    <cellStyle name="Saída 3 5 2 2 2 2" xfId="40870"/>
    <cellStyle name="Saída 3 5 2 2 2 3" xfId="40871"/>
    <cellStyle name="Saída 3 5 2 2 2 4" xfId="40872"/>
    <cellStyle name="Saída 3 5 2 2 2 5" xfId="40873"/>
    <cellStyle name="Saída 3 5 2 2 3" xfId="40874"/>
    <cellStyle name="Saída 3 5 2 2 3 2" xfId="40875"/>
    <cellStyle name="Saída 3 5 2 2 3 3" xfId="40876"/>
    <cellStyle name="Saída 3 5 2 2 3 4" xfId="40877"/>
    <cellStyle name="Saída 3 5 2 2 4" xfId="40878"/>
    <cellStyle name="Saída 3 5 2 2 4 2" xfId="40879"/>
    <cellStyle name="Saída 3 5 2 2 4 3" xfId="40880"/>
    <cellStyle name="Saída 3 5 2 2 4 4" xfId="40881"/>
    <cellStyle name="Saída 3 5 2 2 5" xfId="40882"/>
    <cellStyle name="Saída 3 5 2 2 5 2" xfId="40883"/>
    <cellStyle name="Saída 3 5 2 2 5 3" xfId="40884"/>
    <cellStyle name="Saída 3 5 2 2 5 4" xfId="40885"/>
    <cellStyle name="Saída 3 5 2 2 6" xfId="40886"/>
    <cellStyle name="Saída 3 5 2 3" xfId="40887"/>
    <cellStyle name="Saída 3 5 2 3 2" xfId="40888"/>
    <cellStyle name="Saída 3 5 2 3 2 2" xfId="40889"/>
    <cellStyle name="Saída 3 5 2 3 2 3" xfId="40890"/>
    <cellStyle name="Saída 3 5 2 3 3" xfId="40891"/>
    <cellStyle name="Saída 3 5 2 3 3 2" xfId="40892"/>
    <cellStyle name="Saída 3 5 2 3 3 3" xfId="40893"/>
    <cellStyle name="Saída 3 5 2 3 3 4" xfId="40894"/>
    <cellStyle name="Saída 3 5 2 3 3 5" xfId="40895"/>
    <cellStyle name="Saída 3 5 2 3 4" xfId="40896"/>
    <cellStyle name="Saída 3 5 2 3 4 2" xfId="40897"/>
    <cellStyle name="Saída 3 5 2 3 4 3" xfId="40898"/>
    <cellStyle name="Saída 3 5 2 3 4 4" xfId="40899"/>
    <cellStyle name="Saída 3 5 2 3 5" xfId="40900"/>
    <cellStyle name="Saída 3 5 2 3 5 2" xfId="40901"/>
    <cellStyle name="Saída 3 5 2 3 5 3" xfId="40902"/>
    <cellStyle name="Saída 3 5 2 3 5 4" xfId="40903"/>
    <cellStyle name="Saída 3 5 2 3 6" xfId="40904"/>
    <cellStyle name="Saída 3 5 2 4" xfId="40905"/>
    <cellStyle name="Saída 3 5 2 4 2" xfId="40906"/>
    <cellStyle name="Saída 3 5 2 4 2 2" xfId="40907"/>
    <cellStyle name="Saída 3 5 2 4 2 3" xfId="40908"/>
    <cellStyle name="Saída 3 5 2 4 2 4" xfId="40909"/>
    <cellStyle name="Saída 3 5 2 4 2 5" xfId="40910"/>
    <cellStyle name="Saída 3 5 2 4 3" xfId="40911"/>
    <cellStyle name="Saída 3 5 2 4 3 2" xfId="40912"/>
    <cellStyle name="Saída 3 5 2 4 3 3" xfId="40913"/>
    <cellStyle name="Saída 3 5 2 4 3 4" xfId="40914"/>
    <cellStyle name="Saída 3 5 2 4 3 5" xfId="40915"/>
    <cellStyle name="Saída 3 5 2 4 4" xfId="40916"/>
    <cellStyle name="Saída 3 5 2 5" xfId="40917"/>
    <cellStyle name="Saída 3 5 2 5 2" xfId="40918"/>
    <cellStyle name="Saída 3 5 2 5 2 2" xfId="40919"/>
    <cellStyle name="Saída 3 5 2 5 2 3" xfId="40920"/>
    <cellStyle name="Saída 3 5 2 5 2 4" xfId="40921"/>
    <cellStyle name="Saída 3 5 2 5 2 5" xfId="40922"/>
    <cellStyle name="Saída 3 5 2 5 3" xfId="40923"/>
    <cellStyle name="Saída 3 5 2 5 3 2" xfId="40924"/>
    <cellStyle name="Saída 3 5 2 5 3 3" xfId="40925"/>
    <cellStyle name="Saída 3 5 2 5 3 4" xfId="40926"/>
    <cellStyle name="Saída 3 5 2 5 3 5" xfId="40927"/>
    <cellStyle name="Saída 3 5 2 5 4" xfId="40928"/>
    <cellStyle name="Saída 3 5 2 6" xfId="40929"/>
    <cellStyle name="Saída 3 5 2 6 2" xfId="40930"/>
    <cellStyle name="Saída 3 5 2 6 2 2" xfId="40931"/>
    <cellStyle name="Saída 3 5 2 6 2 3" xfId="40932"/>
    <cellStyle name="Saída 3 5 2 6 2 4" xfId="40933"/>
    <cellStyle name="Saída 3 5 2 6 2 5" xfId="40934"/>
    <cellStyle name="Saída 3 5 2 6 3" xfId="40935"/>
    <cellStyle name="Saída 3 5 2 6 3 2" xfId="40936"/>
    <cellStyle name="Saída 3 5 2 6 3 3" xfId="40937"/>
    <cellStyle name="Saída 3 5 2 6 3 4" xfId="40938"/>
    <cellStyle name="Saída 3 5 2 6 3 5" xfId="40939"/>
    <cellStyle name="Saída 3 5 2 6 4" xfId="40940"/>
    <cellStyle name="Saída 3 5 2 7" xfId="40941"/>
    <cellStyle name="Saída 3 5 2 7 2" xfId="40942"/>
    <cellStyle name="Saída 3 5 2 7 3" xfId="40943"/>
    <cellStyle name="Saída 3 5 2 7 4" xfId="40944"/>
    <cellStyle name="Saída 3 5 2 8" xfId="40945"/>
    <cellStyle name="Saída 3 5 2 8 2" xfId="40946"/>
    <cellStyle name="Saída 3 5 2 8 3" xfId="40947"/>
    <cellStyle name="Saída 3 5 2 8 4" xfId="40948"/>
    <cellStyle name="Saída 3 5 2 8 5" xfId="40949"/>
    <cellStyle name="Saída 3 5 2 9" xfId="40950"/>
    <cellStyle name="Saída 3 5 2 9 2" xfId="40951"/>
    <cellStyle name="Saída 3 5 2 9 3" xfId="40952"/>
    <cellStyle name="Saída 3 5 2 9 4" xfId="40953"/>
    <cellStyle name="Saída 3 5 2 9 5" xfId="40954"/>
    <cellStyle name="Saída 3 5 3" xfId="40955"/>
    <cellStyle name="Saída 3 5 3 2" xfId="40956"/>
    <cellStyle name="Saída 3 5 3 2 2" xfId="40957"/>
    <cellStyle name="Saída 3 5 3 2 3" xfId="40958"/>
    <cellStyle name="Saída 3 5 3 3" xfId="40959"/>
    <cellStyle name="Saída 3 5 3 3 2" xfId="40960"/>
    <cellStyle name="Saída 3 5 3 3 3" xfId="40961"/>
    <cellStyle name="Saída 3 5 3 3 4" xfId="40962"/>
    <cellStyle name="Saída 3 5 3 3 5" xfId="40963"/>
    <cellStyle name="Saída 3 5 3 4" xfId="40964"/>
    <cellStyle name="Saída 3 5 3 4 2" xfId="40965"/>
    <cellStyle name="Saída 3 5 3 4 3" xfId="40966"/>
    <cellStyle name="Saída 3 5 3 4 4" xfId="40967"/>
    <cellStyle name="Saída 3 5 3 5" xfId="40968"/>
    <cellStyle name="Saída 3 5 3 5 2" xfId="40969"/>
    <cellStyle name="Saída 3 5 3 5 3" xfId="40970"/>
    <cellStyle name="Saída 3 5 3 5 4" xfId="40971"/>
    <cellStyle name="Saída 3 5 3 6" xfId="40972"/>
    <cellStyle name="Saída 3 5 4" xfId="40973"/>
    <cellStyle name="Saída 3 5 4 2" xfId="40974"/>
    <cellStyle name="Saída 3 5 4 2 2" xfId="40975"/>
    <cellStyle name="Saída 3 5 4 2 3" xfId="40976"/>
    <cellStyle name="Saída 3 5 4 3" xfId="40977"/>
    <cellStyle name="Saída 3 5 4 3 2" xfId="40978"/>
    <cellStyle name="Saída 3 5 4 3 3" xfId="40979"/>
    <cellStyle name="Saída 3 5 4 3 4" xfId="40980"/>
    <cellStyle name="Saída 3 5 4 3 5" xfId="40981"/>
    <cellStyle name="Saída 3 5 4 4" xfId="40982"/>
    <cellStyle name="Saída 3 5 4 4 2" xfId="40983"/>
    <cellStyle name="Saída 3 5 4 4 3" xfId="40984"/>
    <cellStyle name="Saída 3 5 4 4 4" xfId="40985"/>
    <cellStyle name="Saída 3 5 4 5" xfId="40986"/>
    <cellStyle name="Saída 3 5 4 5 2" xfId="40987"/>
    <cellStyle name="Saída 3 5 4 5 3" xfId="40988"/>
    <cellStyle name="Saída 3 5 4 5 4" xfId="40989"/>
    <cellStyle name="Saída 3 5 4 6" xfId="40990"/>
    <cellStyle name="Saída 3 5 5" xfId="40991"/>
    <cellStyle name="Saída 3 5 5 2" xfId="40992"/>
    <cellStyle name="Saída 3 5 5 2 2" xfId="40993"/>
    <cellStyle name="Saída 3 5 5 2 3" xfId="40994"/>
    <cellStyle name="Saída 3 5 5 2 4" xfId="40995"/>
    <cellStyle name="Saída 3 5 5 2 5" xfId="40996"/>
    <cellStyle name="Saída 3 5 5 3" xfId="40997"/>
    <cellStyle name="Saída 3 5 5 3 2" xfId="40998"/>
    <cellStyle name="Saída 3 5 5 3 3" xfId="40999"/>
    <cellStyle name="Saída 3 5 5 3 4" xfId="41000"/>
    <cellStyle name="Saída 3 5 5 3 5" xfId="41001"/>
    <cellStyle name="Saída 3 5 5 4" xfId="41002"/>
    <cellStyle name="Saída 3 5 6" xfId="41003"/>
    <cellStyle name="Saída 3 5 6 2" xfId="41004"/>
    <cellStyle name="Saída 3 5 6 2 2" xfId="41005"/>
    <cellStyle name="Saída 3 5 6 2 3" xfId="41006"/>
    <cellStyle name="Saída 3 5 6 2 4" xfId="41007"/>
    <cellStyle name="Saída 3 5 6 2 5" xfId="41008"/>
    <cellStyle name="Saída 3 5 6 3" xfId="41009"/>
    <cellStyle name="Saída 3 5 6 3 2" xfId="41010"/>
    <cellStyle name="Saída 3 5 6 3 3" xfId="41011"/>
    <cellStyle name="Saída 3 5 6 3 4" xfId="41012"/>
    <cellStyle name="Saída 3 5 6 3 5" xfId="41013"/>
    <cellStyle name="Saída 3 5 6 4" xfId="41014"/>
    <cellStyle name="Saída 3 5 7" xfId="41015"/>
    <cellStyle name="Saída 3 5 7 2" xfId="41016"/>
    <cellStyle name="Saída 3 5 7 2 2" xfId="41017"/>
    <cellStyle name="Saída 3 5 7 2 3" xfId="41018"/>
    <cellStyle name="Saída 3 5 7 2 4" xfId="41019"/>
    <cellStyle name="Saída 3 5 7 2 5" xfId="41020"/>
    <cellStyle name="Saída 3 5 7 3" xfId="41021"/>
    <cellStyle name="Saída 3 5 7 3 2" xfId="41022"/>
    <cellStyle name="Saída 3 5 7 3 3" xfId="41023"/>
    <cellStyle name="Saída 3 5 7 3 4" xfId="41024"/>
    <cellStyle name="Saída 3 5 7 3 5" xfId="41025"/>
    <cellStyle name="Saída 3 5 7 4" xfId="41026"/>
    <cellStyle name="Saída 3 5 8" xfId="41027"/>
    <cellStyle name="Saída 3 5 8 2" xfId="41028"/>
    <cellStyle name="Saída 3 5 8 2 2" xfId="41029"/>
    <cellStyle name="Saída 3 5 8 2 3" xfId="41030"/>
    <cellStyle name="Saída 3 5 8 2 4" xfId="41031"/>
    <cellStyle name="Saída 3 5 8 3" xfId="41032"/>
    <cellStyle name="Saída 3 5 8 4" xfId="41033"/>
    <cellStyle name="Saída 3 5 9" xfId="41034"/>
    <cellStyle name="Saída 3 6" xfId="41035"/>
    <cellStyle name="Saída 3 6 10" xfId="41036"/>
    <cellStyle name="Saída 3 6 11" xfId="41037"/>
    <cellStyle name="Saída 3 6 12" xfId="41038"/>
    <cellStyle name="Saída 3 6 13" xfId="41039"/>
    <cellStyle name="Saída 3 6 2" xfId="41040"/>
    <cellStyle name="Saída 3 6 2 10" xfId="41041"/>
    <cellStyle name="Saída 3 6 2 10 2" xfId="41042"/>
    <cellStyle name="Saída 3 6 2 10 3" xfId="41043"/>
    <cellStyle name="Saída 3 6 2 10 4" xfId="41044"/>
    <cellStyle name="Saída 3 6 2 10 5" xfId="41045"/>
    <cellStyle name="Saída 3 6 2 11" xfId="41046"/>
    <cellStyle name="Saída 3 6 2 2" xfId="41047"/>
    <cellStyle name="Saída 3 6 2 2 2" xfId="41048"/>
    <cellStyle name="Saída 3 6 2 2 2 2" xfId="41049"/>
    <cellStyle name="Saída 3 6 2 2 2 3" xfId="41050"/>
    <cellStyle name="Saída 3 6 2 2 2 4" xfId="41051"/>
    <cellStyle name="Saída 3 6 2 2 2 5" xfId="41052"/>
    <cellStyle name="Saída 3 6 2 2 3" xfId="41053"/>
    <cellStyle name="Saída 3 6 2 2 3 2" xfId="41054"/>
    <cellStyle name="Saída 3 6 2 2 3 3" xfId="41055"/>
    <cellStyle name="Saída 3 6 2 2 3 4" xfId="41056"/>
    <cellStyle name="Saída 3 6 2 2 4" xfId="41057"/>
    <cellStyle name="Saída 3 6 2 2 4 2" xfId="41058"/>
    <cellStyle name="Saída 3 6 2 2 4 3" xfId="41059"/>
    <cellStyle name="Saída 3 6 2 2 4 4" xfId="41060"/>
    <cellStyle name="Saída 3 6 2 2 5" xfId="41061"/>
    <cellStyle name="Saída 3 6 2 2 5 2" xfId="41062"/>
    <cellStyle name="Saída 3 6 2 2 5 3" xfId="41063"/>
    <cellStyle name="Saída 3 6 2 2 5 4" xfId="41064"/>
    <cellStyle name="Saída 3 6 2 2 6" xfId="41065"/>
    <cellStyle name="Saída 3 6 2 3" xfId="41066"/>
    <cellStyle name="Saída 3 6 2 3 2" xfId="41067"/>
    <cellStyle name="Saída 3 6 2 3 2 2" xfId="41068"/>
    <cellStyle name="Saída 3 6 2 3 2 3" xfId="41069"/>
    <cellStyle name="Saída 3 6 2 3 3" xfId="41070"/>
    <cellStyle name="Saída 3 6 2 3 3 2" xfId="41071"/>
    <cellStyle name="Saída 3 6 2 3 3 3" xfId="41072"/>
    <cellStyle name="Saída 3 6 2 3 3 4" xfId="41073"/>
    <cellStyle name="Saída 3 6 2 3 3 5" xfId="41074"/>
    <cellStyle name="Saída 3 6 2 3 4" xfId="41075"/>
    <cellStyle name="Saída 3 6 2 3 4 2" xfId="41076"/>
    <cellStyle name="Saída 3 6 2 3 4 3" xfId="41077"/>
    <cellStyle name="Saída 3 6 2 3 4 4" xfId="41078"/>
    <cellStyle name="Saída 3 6 2 3 5" xfId="41079"/>
    <cellStyle name="Saída 3 6 2 3 5 2" xfId="41080"/>
    <cellStyle name="Saída 3 6 2 3 5 3" xfId="41081"/>
    <cellStyle name="Saída 3 6 2 3 5 4" xfId="41082"/>
    <cellStyle name="Saída 3 6 2 3 6" xfId="41083"/>
    <cellStyle name="Saída 3 6 2 4" xfId="41084"/>
    <cellStyle name="Saída 3 6 2 4 2" xfId="41085"/>
    <cellStyle name="Saída 3 6 2 4 2 2" xfId="41086"/>
    <cellStyle name="Saída 3 6 2 4 2 3" xfId="41087"/>
    <cellStyle name="Saída 3 6 2 4 2 4" xfId="41088"/>
    <cellStyle name="Saída 3 6 2 4 2 5" xfId="41089"/>
    <cellStyle name="Saída 3 6 2 4 3" xfId="41090"/>
    <cellStyle name="Saída 3 6 2 4 3 2" xfId="41091"/>
    <cellStyle name="Saída 3 6 2 4 3 3" xfId="41092"/>
    <cellStyle name="Saída 3 6 2 4 3 4" xfId="41093"/>
    <cellStyle name="Saída 3 6 2 4 3 5" xfId="41094"/>
    <cellStyle name="Saída 3 6 2 4 4" xfId="41095"/>
    <cellStyle name="Saída 3 6 2 5" xfId="41096"/>
    <cellStyle name="Saída 3 6 2 5 2" xfId="41097"/>
    <cellStyle name="Saída 3 6 2 5 2 2" xfId="41098"/>
    <cellStyle name="Saída 3 6 2 5 2 3" xfId="41099"/>
    <cellStyle name="Saída 3 6 2 5 2 4" xfId="41100"/>
    <cellStyle name="Saída 3 6 2 5 2 5" xfId="41101"/>
    <cellStyle name="Saída 3 6 2 5 3" xfId="41102"/>
    <cellStyle name="Saída 3 6 2 5 3 2" xfId="41103"/>
    <cellStyle name="Saída 3 6 2 5 3 3" xfId="41104"/>
    <cellStyle name="Saída 3 6 2 5 3 4" xfId="41105"/>
    <cellStyle name="Saída 3 6 2 5 3 5" xfId="41106"/>
    <cellStyle name="Saída 3 6 2 5 4" xfId="41107"/>
    <cellStyle name="Saída 3 6 2 6" xfId="41108"/>
    <cellStyle name="Saída 3 6 2 6 2" xfId="41109"/>
    <cellStyle name="Saída 3 6 2 6 2 2" xfId="41110"/>
    <cellStyle name="Saída 3 6 2 6 2 3" xfId="41111"/>
    <cellStyle name="Saída 3 6 2 6 2 4" xfId="41112"/>
    <cellStyle name="Saída 3 6 2 6 2 5" xfId="41113"/>
    <cellStyle name="Saída 3 6 2 6 3" xfId="41114"/>
    <cellStyle name="Saída 3 6 2 6 3 2" xfId="41115"/>
    <cellStyle name="Saída 3 6 2 6 3 3" xfId="41116"/>
    <cellStyle name="Saída 3 6 2 6 3 4" xfId="41117"/>
    <cellStyle name="Saída 3 6 2 6 3 5" xfId="41118"/>
    <cellStyle name="Saída 3 6 2 6 4" xfId="41119"/>
    <cellStyle name="Saída 3 6 2 7" xfId="41120"/>
    <cellStyle name="Saída 3 6 2 7 2" xfId="41121"/>
    <cellStyle name="Saída 3 6 2 7 3" xfId="41122"/>
    <cellStyle name="Saída 3 6 2 7 4" xfId="41123"/>
    <cellStyle name="Saída 3 6 2 8" xfId="41124"/>
    <cellStyle name="Saída 3 6 2 8 2" xfId="41125"/>
    <cellStyle name="Saída 3 6 2 8 3" xfId="41126"/>
    <cellStyle name="Saída 3 6 2 8 4" xfId="41127"/>
    <cellStyle name="Saída 3 6 2 8 5" xfId="41128"/>
    <cellStyle name="Saída 3 6 2 9" xfId="41129"/>
    <cellStyle name="Saída 3 6 2 9 2" xfId="41130"/>
    <cellStyle name="Saída 3 6 2 9 3" xfId="41131"/>
    <cellStyle name="Saída 3 6 2 9 4" xfId="41132"/>
    <cellStyle name="Saída 3 6 2 9 5" xfId="41133"/>
    <cellStyle name="Saída 3 6 3" xfId="41134"/>
    <cellStyle name="Saída 3 6 3 2" xfId="41135"/>
    <cellStyle name="Saída 3 6 3 2 2" xfId="41136"/>
    <cellStyle name="Saída 3 6 3 2 3" xfId="41137"/>
    <cellStyle name="Saída 3 6 3 3" xfId="41138"/>
    <cellStyle name="Saída 3 6 3 3 2" xfId="41139"/>
    <cellStyle name="Saída 3 6 3 3 3" xfId="41140"/>
    <cellStyle name="Saída 3 6 3 3 4" xfId="41141"/>
    <cellStyle name="Saída 3 6 3 3 5" xfId="41142"/>
    <cellStyle name="Saída 3 6 3 4" xfId="41143"/>
    <cellStyle name="Saída 3 6 3 4 2" xfId="41144"/>
    <cellStyle name="Saída 3 6 3 4 3" xfId="41145"/>
    <cellStyle name="Saída 3 6 3 4 4" xfId="41146"/>
    <cellStyle name="Saída 3 6 3 5" xfId="41147"/>
    <cellStyle name="Saída 3 6 3 5 2" xfId="41148"/>
    <cellStyle name="Saída 3 6 3 5 3" xfId="41149"/>
    <cellStyle name="Saída 3 6 3 5 4" xfId="41150"/>
    <cellStyle name="Saída 3 6 3 6" xfId="41151"/>
    <cellStyle name="Saída 3 6 4" xfId="41152"/>
    <cellStyle name="Saída 3 6 4 2" xfId="41153"/>
    <cellStyle name="Saída 3 6 4 2 2" xfId="41154"/>
    <cellStyle name="Saída 3 6 4 2 3" xfId="41155"/>
    <cellStyle name="Saída 3 6 4 3" xfId="41156"/>
    <cellStyle name="Saída 3 6 4 3 2" xfId="41157"/>
    <cellStyle name="Saída 3 6 4 3 3" xfId="41158"/>
    <cellStyle name="Saída 3 6 4 3 4" xfId="41159"/>
    <cellStyle name="Saída 3 6 4 3 5" xfId="41160"/>
    <cellStyle name="Saída 3 6 4 4" xfId="41161"/>
    <cellStyle name="Saída 3 6 4 4 2" xfId="41162"/>
    <cellStyle name="Saída 3 6 4 4 3" xfId="41163"/>
    <cellStyle name="Saída 3 6 4 4 4" xfId="41164"/>
    <cellStyle name="Saída 3 6 4 5" xfId="41165"/>
    <cellStyle name="Saída 3 6 4 5 2" xfId="41166"/>
    <cellStyle name="Saída 3 6 4 5 3" xfId="41167"/>
    <cellStyle name="Saída 3 6 4 5 4" xfId="41168"/>
    <cellStyle name="Saída 3 6 4 6" xfId="41169"/>
    <cellStyle name="Saída 3 6 5" xfId="41170"/>
    <cellStyle name="Saída 3 6 5 2" xfId="41171"/>
    <cellStyle name="Saída 3 6 5 2 2" xfId="41172"/>
    <cellStyle name="Saída 3 6 5 2 3" xfId="41173"/>
    <cellStyle name="Saída 3 6 5 2 4" xfId="41174"/>
    <cellStyle name="Saída 3 6 5 2 5" xfId="41175"/>
    <cellStyle name="Saída 3 6 5 3" xfId="41176"/>
    <cellStyle name="Saída 3 6 5 3 2" xfId="41177"/>
    <cellStyle name="Saída 3 6 5 3 3" xfId="41178"/>
    <cellStyle name="Saída 3 6 5 3 4" xfId="41179"/>
    <cellStyle name="Saída 3 6 5 3 5" xfId="41180"/>
    <cellStyle name="Saída 3 6 5 4" xfId="41181"/>
    <cellStyle name="Saída 3 6 6" xfId="41182"/>
    <cellStyle name="Saída 3 6 6 2" xfId="41183"/>
    <cellStyle name="Saída 3 6 6 2 2" xfId="41184"/>
    <cellStyle name="Saída 3 6 6 2 3" xfId="41185"/>
    <cellStyle name="Saída 3 6 6 2 4" xfId="41186"/>
    <cellStyle name="Saída 3 6 6 2 5" xfId="41187"/>
    <cellStyle name="Saída 3 6 6 3" xfId="41188"/>
    <cellStyle name="Saída 3 6 6 3 2" xfId="41189"/>
    <cellStyle name="Saída 3 6 6 3 3" xfId="41190"/>
    <cellStyle name="Saída 3 6 6 3 4" xfId="41191"/>
    <cellStyle name="Saída 3 6 6 3 5" xfId="41192"/>
    <cellStyle name="Saída 3 6 6 4" xfId="41193"/>
    <cellStyle name="Saída 3 6 7" xfId="41194"/>
    <cellStyle name="Saída 3 6 7 2" xfId="41195"/>
    <cellStyle name="Saída 3 6 7 2 2" xfId="41196"/>
    <cellStyle name="Saída 3 6 7 2 3" xfId="41197"/>
    <cellStyle name="Saída 3 6 7 2 4" xfId="41198"/>
    <cellStyle name="Saída 3 6 7 2 5" xfId="41199"/>
    <cellStyle name="Saída 3 6 7 3" xfId="41200"/>
    <cellStyle name="Saída 3 6 7 3 2" xfId="41201"/>
    <cellStyle name="Saída 3 6 7 3 3" xfId="41202"/>
    <cellStyle name="Saída 3 6 7 3 4" xfId="41203"/>
    <cellStyle name="Saída 3 6 7 3 5" xfId="41204"/>
    <cellStyle name="Saída 3 6 7 4" xfId="41205"/>
    <cellStyle name="Saída 3 6 8" xfId="41206"/>
    <cellStyle name="Saída 3 6 8 2" xfId="41207"/>
    <cellStyle name="Saída 3 6 8 2 2" xfId="41208"/>
    <cellStyle name="Saída 3 6 8 2 3" xfId="41209"/>
    <cellStyle name="Saída 3 6 8 2 4" xfId="41210"/>
    <cellStyle name="Saída 3 6 8 3" xfId="41211"/>
    <cellStyle name="Saída 3 6 8 4" xfId="41212"/>
    <cellStyle name="Saída 3 6 9" xfId="41213"/>
    <cellStyle name="Saída 3 7" xfId="41214"/>
    <cellStyle name="Saída 3 7 10" xfId="41215"/>
    <cellStyle name="Saída 3 7 11" xfId="41216"/>
    <cellStyle name="Saída 3 7 12" xfId="41217"/>
    <cellStyle name="Saída 3 7 13" xfId="41218"/>
    <cellStyle name="Saída 3 7 2" xfId="41219"/>
    <cellStyle name="Saída 3 7 2 10" xfId="41220"/>
    <cellStyle name="Saída 3 7 2 10 2" xfId="41221"/>
    <cellStyle name="Saída 3 7 2 10 3" xfId="41222"/>
    <cellStyle name="Saída 3 7 2 10 4" xfId="41223"/>
    <cellStyle name="Saída 3 7 2 10 5" xfId="41224"/>
    <cellStyle name="Saída 3 7 2 11" xfId="41225"/>
    <cellStyle name="Saída 3 7 2 2" xfId="41226"/>
    <cellStyle name="Saída 3 7 2 2 2" xfId="41227"/>
    <cellStyle name="Saída 3 7 2 2 2 2" xfId="41228"/>
    <cellStyle name="Saída 3 7 2 2 2 3" xfId="41229"/>
    <cellStyle name="Saída 3 7 2 2 2 4" xfId="41230"/>
    <cellStyle name="Saída 3 7 2 2 2 5" xfId="41231"/>
    <cellStyle name="Saída 3 7 2 2 3" xfId="41232"/>
    <cellStyle name="Saída 3 7 2 2 3 2" xfId="41233"/>
    <cellStyle name="Saída 3 7 2 2 3 3" xfId="41234"/>
    <cellStyle name="Saída 3 7 2 2 3 4" xfId="41235"/>
    <cellStyle name="Saída 3 7 2 2 4" xfId="41236"/>
    <cellStyle name="Saída 3 7 2 2 4 2" xfId="41237"/>
    <cellStyle name="Saída 3 7 2 2 4 3" xfId="41238"/>
    <cellStyle name="Saída 3 7 2 2 4 4" xfId="41239"/>
    <cellStyle name="Saída 3 7 2 2 5" xfId="41240"/>
    <cellStyle name="Saída 3 7 2 2 5 2" xfId="41241"/>
    <cellStyle name="Saída 3 7 2 2 5 3" xfId="41242"/>
    <cellStyle name="Saída 3 7 2 2 5 4" xfId="41243"/>
    <cellStyle name="Saída 3 7 2 2 6" xfId="41244"/>
    <cellStyle name="Saída 3 7 2 3" xfId="41245"/>
    <cellStyle name="Saída 3 7 2 3 2" xfId="41246"/>
    <cellStyle name="Saída 3 7 2 3 2 2" xfId="41247"/>
    <cellStyle name="Saída 3 7 2 3 2 3" xfId="41248"/>
    <cellStyle name="Saída 3 7 2 3 3" xfId="41249"/>
    <cellStyle name="Saída 3 7 2 3 3 2" xfId="41250"/>
    <cellStyle name="Saída 3 7 2 3 3 3" xfId="41251"/>
    <cellStyle name="Saída 3 7 2 3 3 4" xfId="41252"/>
    <cellStyle name="Saída 3 7 2 3 3 5" xfId="41253"/>
    <cellStyle name="Saída 3 7 2 3 4" xfId="41254"/>
    <cellStyle name="Saída 3 7 2 3 4 2" xfId="41255"/>
    <cellStyle name="Saída 3 7 2 3 4 3" xfId="41256"/>
    <cellStyle name="Saída 3 7 2 3 4 4" xfId="41257"/>
    <cellStyle name="Saída 3 7 2 3 5" xfId="41258"/>
    <cellStyle name="Saída 3 7 2 3 5 2" xfId="41259"/>
    <cellStyle name="Saída 3 7 2 3 5 3" xfId="41260"/>
    <cellStyle name="Saída 3 7 2 3 5 4" xfId="41261"/>
    <cellStyle name="Saída 3 7 2 3 6" xfId="41262"/>
    <cellStyle name="Saída 3 7 2 4" xfId="41263"/>
    <cellStyle name="Saída 3 7 2 4 2" xfId="41264"/>
    <cellStyle name="Saída 3 7 2 4 2 2" xfId="41265"/>
    <cellStyle name="Saída 3 7 2 4 2 3" xfId="41266"/>
    <cellStyle name="Saída 3 7 2 4 2 4" xfId="41267"/>
    <cellStyle name="Saída 3 7 2 4 2 5" xfId="41268"/>
    <cellStyle name="Saída 3 7 2 4 3" xfId="41269"/>
    <cellStyle name="Saída 3 7 2 4 3 2" xfId="41270"/>
    <cellStyle name="Saída 3 7 2 4 3 3" xfId="41271"/>
    <cellStyle name="Saída 3 7 2 4 3 4" xfId="41272"/>
    <cellStyle name="Saída 3 7 2 4 3 5" xfId="41273"/>
    <cellStyle name="Saída 3 7 2 4 4" xfId="41274"/>
    <cellStyle name="Saída 3 7 2 5" xfId="41275"/>
    <cellStyle name="Saída 3 7 2 5 2" xfId="41276"/>
    <cellStyle name="Saída 3 7 2 5 2 2" xfId="41277"/>
    <cellStyle name="Saída 3 7 2 5 2 3" xfId="41278"/>
    <cellStyle name="Saída 3 7 2 5 2 4" xfId="41279"/>
    <cellStyle name="Saída 3 7 2 5 2 5" xfId="41280"/>
    <cellStyle name="Saída 3 7 2 5 3" xfId="41281"/>
    <cellStyle name="Saída 3 7 2 5 3 2" xfId="41282"/>
    <cellStyle name="Saída 3 7 2 5 3 3" xfId="41283"/>
    <cellStyle name="Saída 3 7 2 5 3 4" xfId="41284"/>
    <cellStyle name="Saída 3 7 2 5 3 5" xfId="41285"/>
    <cellStyle name="Saída 3 7 2 5 4" xfId="41286"/>
    <cellStyle name="Saída 3 7 2 6" xfId="41287"/>
    <cellStyle name="Saída 3 7 2 6 2" xfId="41288"/>
    <cellStyle name="Saída 3 7 2 6 2 2" xfId="41289"/>
    <cellStyle name="Saída 3 7 2 6 2 3" xfId="41290"/>
    <cellStyle name="Saída 3 7 2 6 2 4" xfId="41291"/>
    <cellStyle name="Saída 3 7 2 6 2 5" xfId="41292"/>
    <cellStyle name="Saída 3 7 2 6 3" xfId="41293"/>
    <cellStyle name="Saída 3 7 2 6 3 2" xfId="41294"/>
    <cellStyle name="Saída 3 7 2 6 3 3" xfId="41295"/>
    <cellStyle name="Saída 3 7 2 6 3 4" xfId="41296"/>
    <cellStyle name="Saída 3 7 2 6 3 5" xfId="41297"/>
    <cellStyle name="Saída 3 7 2 6 4" xfId="41298"/>
    <cellStyle name="Saída 3 7 2 7" xfId="41299"/>
    <cellStyle name="Saída 3 7 2 7 2" xfId="41300"/>
    <cellStyle name="Saída 3 7 2 7 3" xfId="41301"/>
    <cellStyle name="Saída 3 7 2 7 4" xfId="41302"/>
    <cellStyle name="Saída 3 7 2 8" xfId="41303"/>
    <cellStyle name="Saída 3 7 2 8 2" xfId="41304"/>
    <cellStyle name="Saída 3 7 2 8 3" xfId="41305"/>
    <cellStyle name="Saída 3 7 2 8 4" xfId="41306"/>
    <cellStyle name="Saída 3 7 2 8 5" xfId="41307"/>
    <cellStyle name="Saída 3 7 2 9" xfId="41308"/>
    <cellStyle name="Saída 3 7 2 9 2" xfId="41309"/>
    <cellStyle name="Saída 3 7 2 9 3" xfId="41310"/>
    <cellStyle name="Saída 3 7 2 9 4" xfId="41311"/>
    <cellStyle name="Saída 3 7 2 9 5" xfId="41312"/>
    <cellStyle name="Saída 3 7 3" xfId="41313"/>
    <cellStyle name="Saída 3 7 3 2" xfId="41314"/>
    <cellStyle name="Saída 3 7 3 2 2" xfId="41315"/>
    <cellStyle name="Saída 3 7 3 2 3" xfId="41316"/>
    <cellStyle name="Saída 3 7 3 3" xfId="41317"/>
    <cellStyle name="Saída 3 7 3 3 2" xfId="41318"/>
    <cellStyle name="Saída 3 7 3 3 3" xfId="41319"/>
    <cellStyle name="Saída 3 7 3 3 4" xfId="41320"/>
    <cellStyle name="Saída 3 7 3 3 5" xfId="41321"/>
    <cellStyle name="Saída 3 7 3 4" xfId="41322"/>
    <cellStyle name="Saída 3 7 3 4 2" xfId="41323"/>
    <cellStyle name="Saída 3 7 3 4 3" xfId="41324"/>
    <cellStyle name="Saída 3 7 3 4 4" xfId="41325"/>
    <cellStyle name="Saída 3 7 3 5" xfId="41326"/>
    <cellStyle name="Saída 3 7 3 5 2" xfId="41327"/>
    <cellStyle name="Saída 3 7 3 5 3" xfId="41328"/>
    <cellStyle name="Saída 3 7 3 5 4" xfId="41329"/>
    <cellStyle name="Saída 3 7 3 6" xfId="41330"/>
    <cellStyle name="Saída 3 7 4" xfId="41331"/>
    <cellStyle name="Saída 3 7 4 2" xfId="41332"/>
    <cellStyle name="Saída 3 7 4 2 2" xfId="41333"/>
    <cellStyle name="Saída 3 7 4 2 3" xfId="41334"/>
    <cellStyle name="Saída 3 7 4 3" xfId="41335"/>
    <cellStyle name="Saída 3 7 4 3 2" xfId="41336"/>
    <cellStyle name="Saída 3 7 4 3 3" xfId="41337"/>
    <cellStyle name="Saída 3 7 4 3 4" xfId="41338"/>
    <cellStyle name="Saída 3 7 4 3 5" xfId="41339"/>
    <cellStyle name="Saída 3 7 4 4" xfId="41340"/>
    <cellStyle name="Saída 3 7 4 4 2" xfId="41341"/>
    <cellStyle name="Saída 3 7 4 4 3" xfId="41342"/>
    <cellStyle name="Saída 3 7 4 4 4" xfId="41343"/>
    <cellStyle name="Saída 3 7 4 5" xfId="41344"/>
    <cellStyle name="Saída 3 7 4 5 2" xfId="41345"/>
    <cellStyle name="Saída 3 7 4 5 3" xfId="41346"/>
    <cellStyle name="Saída 3 7 4 5 4" xfId="41347"/>
    <cellStyle name="Saída 3 7 4 6" xfId="41348"/>
    <cellStyle name="Saída 3 7 5" xfId="41349"/>
    <cellStyle name="Saída 3 7 5 2" xfId="41350"/>
    <cellStyle name="Saída 3 7 5 2 2" xfId="41351"/>
    <cellStyle name="Saída 3 7 5 2 3" xfId="41352"/>
    <cellStyle name="Saída 3 7 5 2 4" xfId="41353"/>
    <cellStyle name="Saída 3 7 5 2 5" xfId="41354"/>
    <cellStyle name="Saída 3 7 5 3" xfId="41355"/>
    <cellStyle name="Saída 3 7 5 3 2" xfId="41356"/>
    <cellStyle name="Saída 3 7 5 3 3" xfId="41357"/>
    <cellStyle name="Saída 3 7 5 3 4" xfId="41358"/>
    <cellStyle name="Saída 3 7 5 3 5" xfId="41359"/>
    <cellStyle name="Saída 3 7 5 4" xfId="41360"/>
    <cellStyle name="Saída 3 7 6" xfId="41361"/>
    <cellStyle name="Saída 3 7 6 2" xfId="41362"/>
    <cellStyle name="Saída 3 7 6 2 2" xfId="41363"/>
    <cellStyle name="Saída 3 7 6 2 3" xfId="41364"/>
    <cellStyle name="Saída 3 7 6 2 4" xfId="41365"/>
    <cellStyle name="Saída 3 7 6 2 5" xfId="41366"/>
    <cellStyle name="Saída 3 7 6 3" xfId="41367"/>
    <cellStyle name="Saída 3 7 6 3 2" xfId="41368"/>
    <cellStyle name="Saída 3 7 6 3 3" xfId="41369"/>
    <cellStyle name="Saída 3 7 6 3 4" xfId="41370"/>
    <cellStyle name="Saída 3 7 6 3 5" xfId="41371"/>
    <cellStyle name="Saída 3 7 6 4" xfId="41372"/>
    <cellStyle name="Saída 3 7 7" xfId="41373"/>
    <cellStyle name="Saída 3 7 7 2" xfId="41374"/>
    <cellStyle name="Saída 3 7 7 2 2" xfId="41375"/>
    <cellStyle name="Saída 3 7 7 2 3" xfId="41376"/>
    <cellStyle name="Saída 3 7 7 2 4" xfId="41377"/>
    <cellStyle name="Saída 3 7 7 2 5" xfId="41378"/>
    <cellStyle name="Saída 3 7 7 3" xfId="41379"/>
    <cellStyle name="Saída 3 7 7 3 2" xfId="41380"/>
    <cellStyle name="Saída 3 7 7 3 3" xfId="41381"/>
    <cellStyle name="Saída 3 7 7 3 4" xfId="41382"/>
    <cellStyle name="Saída 3 7 7 3 5" xfId="41383"/>
    <cellStyle name="Saída 3 7 7 4" xfId="41384"/>
    <cellStyle name="Saída 3 7 8" xfId="41385"/>
    <cellStyle name="Saída 3 7 8 2" xfId="41386"/>
    <cellStyle name="Saída 3 7 8 2 2" xfId="41387"/>
    <cellStyle name="Saída 3 7 8 2 3" xfId="41388"/>
    <cellStyle name="Saída 3 7 8 2 4" xfId="41389"/>
    <cellStyle name="Saída 3 7 8 3" xfId="41390"/>
    <cellStyle name="Saída 3 7 8 4" xfId="41391"/>
    <cellStyle name="Saída 3 7 9" xfId="41392"/>
    <cellStyle name="Saída 3 8" xfId="41393"/>
    <cellStyle name="Saída 3 8 10" xfId="41394"/>
    <cellStyle name="Saída 3 8 11" xfId="41395"/>
    <cellStyle name="Saída 3 8 12" xfId="41396"/>
    <cellStyle name="Saída 3 8 13" xfId="41397"/>
    <cellStyle name="Saída 3 8 2" xfId="41398"/>
    <cellStyle name="Saída 3 8 2 10" xfId="41399"/>
    <cellStyle name="Saída 3 8 2 10 2" xfId="41400"/>
    <cellStyle name="Saída 3 8 2 10 3" xfId="41401"/>
    <cellStyle name="Saída 3 8 2 10 4" xfId="41402"/>
    <cellStyle name="Saída 3 8 2 10 5" xfId="41403"/>
    <cellStyle name="Saída 3 8 2 11" xfId="41404"/>
    <cellStyle name="Saída 3 8 2 2" xfId="41405"/>
    <cellStyle name="Saída 3 8 2 2 2" xfId="41406"/>
    <cellStyle name="Saída 3 8 2 2 2 2" xfId="41407"/>
    <cellStyle name="Saída 3 8 2 2 2 3" xfId="41408"/>
    <cellStyle name="Saída 3 8 2 2 2 4" xfId="41409"/>
    <cellStyle name="Saída 3 8 2 2 2 5" xfId="41410"/>
    <cellStyle name="Saída 3 8 2 2 3" xfId="41411"/>
    <cellStyle name="Saída 3 8 2 2 3 2" xfId="41412"/>
    <cellStyle name="Saída 3 8 2 2 3 3" xfId="41413"/>
    <cellStyle name="Saída 3 8 2 2 3 4" xfId="41414"/>
    <cellStyle name="Saída 3 8 2 2 4" xfId="41415"/>
    <cellStyle name="Saída 3 8 2 2 4 2" xfId="41416"/>
    <cellStyle name="Saída 3 8 2 2 4 3" xfId="41417"/>
    <cellStyle name="Saída 3 8 2 2 4 4" xfId="41418"/>
    <cellStyle name="Saída 3 8 2 2 5" xfId="41419"/>
    <cellStyle name="Saída 3 8 2 2 5 2" xfId="41420"/>
    <cellStyle name="Saída 3 8 2 2 5 3" xfId="41421"/>
    <cellStyle name="Saída 3 8 2 2 5 4" xfId="41422"/>
    <cellStyle name="Saída 3 8 2 2 6" xfId="41423"/>
    <cellStyle name="Saída 3 8 2 3" xfId="41424"/>
    <cellStyle name="Saída 3 8 2 3 2" xfId="41425"/>
    <cellStyle name="Saída 3 8 2 3 2 2" xfId="41426"/>
    <cellStyle name="Saída 3 8 2 3 2 3" xfId="41427"/>
    <cellStyle name="Saída 3 8 2 3 3" xfId="41428"/>
    <cellStyle name="Saída 3 8 2 3 3 2" xfId="41429"/>
    <cellStyle name="Saída 3 8 2 3 3 3" xfId="41430"/>
    <cellStyle name="Saída 3 8 2 3 3 4" xfId="41431"/>
    <cellStyle name="Saída 3 8 2 3 3 5" xfId="41432"/>
    <cellStyle name="Saída 3 8 2 3 4" xfId="41433"/>
    <cellStyle name="Saída 3 8 2 3 4 2" xfId="41434"/>
    <cellStyle name="Saída 3 8 2 3 4 3" xfId="41435"/>
    <cellStyle name="Saída 3 8 2 3 4 4" xfId="41436"/>
    <cellStyle name="Saída 3 8 2 3 5" xfId="41437"/>
    <cellStyle name="Saída 3 8 2 3 5 2" xfId="41438"/>
    <cellStyle name="Saída 3 8 2 3 5 3" xfId="41439"/>
    <cellStyle name="Saída 3 8 2 3 5 4" xfId="41440"/>
    <cellStyle name="Saída 3 8 2 3 6" xfId="41441"/>
    <cellStyle name="Saída 3 8 2 4" xfId="41442"/>
    <cellStyle name="Saída 3 8 2 4 2" xfId="41443"/>
    <cellStyle name="Saída 3 8 2 4 2 2" xfId="41444"/>
    <cellStyle name="Saída 3 8 2 4 2 3" xfId="41445"/>
    <cellStyle name="Saída 3 8 2 4 2 4" xfId="41446"/>
    <cellStyle name="Saída 3 8 2 4 2 5" xfId="41447"/>
    <cellStyle name="Saída 3 8 2 4 3" xfId="41448"/>
    <cellStyle name="Saída 3 8 2 4 3 2" xfId="41449"/>
    <cellStyle name="Saída 3 8 2 4 3 3" xfId="41450"/>
    <cellStyle name="Saída 3 8 2 4 3 4" xfId="41451"/>
    <cellStyle name="Saída 3 8 2 4 3 5" xfId="41452"/>
    <cellStyle name="Saída 3 8 2 4 4" xfId="41453"/>
    <cellStyle name="Saída 3 8 2 5" xfId="41454"/>
    <cellStyle name="Saída 3 8 2 5 2" xfId="41455"/>
    <cellStyle name="Saída 3 8 2 5 2 2" xfId="41456"/>
    <cellStyle name="Saída 3 8 2 5 2 3" xfId="41457"/>
    <cellStyle name="Saída 3 8 2 5 2 4" xfId="41458"/>
    <cellStyle name="Saída 3 8 2 5 2 5" xfId="41459"/>
    <cellStyle name="Saída 3 8 2 5 3" xfId="41460"/>
    <cellStyle name="Saída 3 8 2 5 3 2" xfId="41461"/>
    <cellStyle name="Saída 3 8 2 5 3 3" xfId="41462"/>
    <cellStyle name="Saída 3 8 2 5 3 4" xfId="41463"/>
    <cellStyle name="Saída 3 8 2 5 3 5" xfId="41464"/>
    <cellStyle name="Saída 3 8 2 5 4" xfId="41465"/>
    <cellStyle name="Saída 3 8 2 6" xfId="41466"/>
    <cellStyle name="Saída 3 8 2 6 2" xfId="41467"/>
    <cellStyle name="Saída 3 8 2 6 2 2" xfId="41468"/>
    <cellStyle name="Saída 3 8 2 6 2 3" xfId="41469"/>
    <cellStyle name="Saída 3 8 2 6 2 4" xfId="41470"/>
    <cellStyle name="Saída 3 8 2 6 2 5" xfId="41471"/>
    <cellStyle name="Saída 3 8 2 6 3" xfId="41472"/>
    <cellStyle name="Saída 3 8 2 6 3 2" xfId="41473"/>
    <cellStyle name="Saída 3 8 2 6 3 3" xfId="41474"/>
    <cellStyle name="Saída 3 8 2 6 3 4" xfId="41475"/>
    <cellStyle name="Saída 3 8 2 6 3 5" xfId="41476"/>
    <cellStyle name="Saída 3 8 2 6 4" xfId="41477"/>
    <cellStyle name="Saída 3 8 2 7" xfId="41478"/>
    <cellStyle name="Saída 3 8 2 7 2" xfId="41479"/>
    <cellStyle name="Saída 3 8 2 7 3" xfId="41480"/>
    <cellStyle name="Saída 3 8 2 7 4" xfId="41481"/>
    <cellStyle name="Saída 3 8 2 8" xfId="41482"/>
    <cellStyle name="Saída 3 8 2 8 2" xfId="41483"/>
    <cellStyle name="Saída 3 8 2 8 3" xfId="41484"/>
    <cellStyle name="Saída 3 8 2 8 4" xfId="41485"/>
    <cellStyle name="Saída 3 8 2 8 5" xfId="41486"/>
    <cellStyle name="Saída 3 8 2 9" xfId="41487"/>
    <cellStyle name="Saída 3 8 2 9 2" xfId="41488"/>
    <cellStyle name="Saída 3 8 2 9 3" xfId="41489"/>
    <cellStyle name="Saída 3 8 2 9 4" xfId="41490"/>
    <cellStyle name="Saída 3 8 2 9 5" xfId="41491"/>
    <cellStyle name="Saída 3 8 3" xfId="41492"/>
    <cellStyle name="Saída 3 8 3 2" xfId="41493"/>
    <cellStyle name="Saída 3 8 3 2 2" xfId="41494"/>
    <cellStyle name="Saída 3 8 3 2 3" xfId="41495"/>
    <cellStyle name="Saída 3 8 3 3" xfId="41496"/>
    <cellStyle name="Saída 3 8 3 3 2" xfId="41497"/>
    <cellStyle name="Saída 3 8 3 3 3" xfId="41498"/>
    <cellStyle name="Saída 3 8 3 3 4" xfId="41499"/>
    <cellStyle name="Saída 3 8 3 3 5" xfId="41500"/>
    <cellStyle name="Saída 3 8 3 4" xfId="41501"/>
    <cellStyle name="Saída 3 8 3 4 2" xfId="41502"/>
    <cellStyle name="Saída 3 8 3 4 3" xfId="41503"/>
    <cellStyle name="Saída 3 8 3 4 4" xfId="41504"/>
    <cellStyle name="Saída 3 8 3 5" xfId="41505"/>
    <cellStyle name="Saída 3 8 3 5 2" xfId="41506"/>
    <cellStyle name="Saída 3 8 3 5 3" xfId="41507"/>
    <cellStyle name="Saída 3 8 3 5 4" xfId="41508"/>
    <cellStyle name="Saída 3 8 3 6" xfId="41509"/>
    <cellStyle name="Saída 3 8 4" xfId="41510"/>
    <cellStyle name="Saída 3 8 4 2" xfId="41511"/>
    <cellStyle name="Saída 3 8 4 2 2" xfId="41512"/>
    <cellStyle name="Saída 3 8 4 2 3" xfId="41513"/>
    <cellStyle name="Saída 3 8 4 3" xfId="41514"/>
    <cellStyle name="Saída 3 8 4 3 2" xfId="41515"/>
    <cellStyle name="Saída 3 8 4 3 3" xfId="41516"/>
    <cellStyle name="Saída 3 8 4 3 4" xfId="41517"/>
    <cellStyle name="Saída 3 8 4 3 5" xfId="41518"/>
    <cellStyle name="Saída 3 8 4 4" xfId="41519"/>
    <cellStyle name="Saída 3 8 4 4 2" xfId="41520"/>
    <cellStyle name="Saída 3 8 4 4 3" xfId="41521"/>
    <cellStyle name="Saída 3 8 4 4 4" xfId="41522"/>
    <cellStyle name="Saída 3 8 4 5" xfId="41523"/>
    <cellStyle name="Saída 3 8 4 5 2" xfId="41524"/>
    <cellStyle name="Saída 3 8 4 5 3" xfId="41525"/>
    <cellStyle name="Saída 3 8 4 5 4" xfId="41526"/>
    <cellStyle name="Saída 3 8 4 6" xfId="41527"/>
    <cellStyle name="Saída 3 8 5" xfId="41528"/>
    <cellStyle name="Saída 3 8 5 2" xfId="41529"/>
    <cellStyle name="Saída 3 8 5 2 2" xfId="41530"/>
    <cellStyle name="Saída 3 8 5 2 3" xfId="41531"/>
    <cellStyle name="Saída 3 8 5 2 4" xfId="41532"/>
    <cellStyle name="Saída 3 8 5 2 5" xfId="41533"/>
    <cellStyle name="Saída 3 8 5 3" xfId="41534"/>
    <cellStyle name="Saída 3 8 5 3 2" xfId="41535"/>
    <cellStyle name="Saída 3 8 5 3 3" xfId="41536"/>
    <cellStyle name="Saída 3 8 5 3 4" xfId="41537"/>
    <cellStyle name="Saída 3 8 5 3 5" xfId="41538"/>
    <cellStyle name="Saída 3 8 5 4" xfId="41539"/>
    <cellStyle name="Saída 3 8 6" xfId="41540"/>
    <cellStyle name="Saída 3 8 6 2" xfId="41541"/>
    <cellStyle name="Saída 3 8 6 2 2" xfId="41542"/>
    <cellStyle name="Saída 3 8 6 2 3" xfId="41543"/>
    <cellStyle name="Saída 3 8 6 2 4" xfId="41544"/>
    <cellStyle name="Saída 3 8 6 2 5" xfId="41545"/>
    <cellStyle name="Saída 3 8 6 3" xfId="41546"/>
    <cellStyle name="Saída 3 8 6 3 2" xfId="41547"/>
    <cellStyle name="Saída 3 8 6 3 3" xfId="41548"/>
    <cellStyle name="Saída 3 8 6 3 4" xfId="41549"/>
    <cellStyle name="Saída 3 8 6 3 5" xfId="41550"/>
    <cellStyle name="Saída 3 8 6 4" xfId="41551"/>
    <cellStyle name="Saída 3 8 7" xfId="41552"/>
    <cellStyle name="Saída 3 8 7 2" xfId="41553"/>
    <cellStyle name="Saída 3 8 7 2 2" xfId="41554"/>
    <cellStyle name="Saída 3 8 7 2 3" xfId="41555"/>
    <cellStyle name="Saída 3 8 7 2 4" xfId="41556"/>
    <cellStyle name="Saída 3 8 7 2 5" xfId="41557"/>
    <cellStyle name="Saída 3 8 7 3" xfId="41558"/>
    <cellStyle name="Saída 3 8 7 3 2" xfId="41559"/>
    <cellStyle name="Saída 3 8 7 3 3" xfId="41560"/>
    <cellStyle name="Saída 3 8 7 3 4" xfId="41561"/>
    <cellStyle name="Saída 3 8 7 3 5" xfId="41562"/>
    <cellStyle name="Saída 3 8 7 4" xfId="41563"/>
    <cellStyle name="Saída 3 8 8" xfId="41564"/>
    <cellStyle name="Saída 3 8 8 2" xfId="41565"/>
    <cellStyle name="Saída 3 8 8 2 2" xfId="41566"/>
    <cellStyle name="Saída 3 8 8 2 3" xfId="41567"/>
    <cellStyle name="Saída 3 8 8 2 4" xfId="41568"/>
    <cellStyle name="Saída 3 8 8 3" xfId="41569"/>
    <cellStyle name="Saída 3 8 8 4" xfId="41570"/>
    <cellStyle name="Saída 3 8 9" xfId="41571"/>
    <cellStyle name="Saída 3 9" xfId="41572"/>
    <cellStyle name="Saída 3 9 10" xfId="41573"/>
    <cellStyle name="Saída 3 9 11" xfId="41574"/>
    <cellStyle name="Saída 3 9 12" xfId="41575"/>
    <cellStyle name="Saída 3 9 13" xfId="41576"/>
    <cellStyle name="Saída 3 9 2" xfId="41577"/>
    <cellStyle name="Saída 3 9 2 10" xfId="41578"/>
    <cellStyle name="Saída 3 9 2 10 2" xfId="41579"/>
    <cellStyle name="Saída 3 9 2 10 3" xfId="41580"/>
    <cellStyle name="Saída 3 9 2 10 4" xfId="41581"/>
    <cellStyle name="Saída 3 9 2 10 5" xfId="41582"/>
    <cellStyle name="Saída 3 9 2 11" xfId="41583"/>
    <cellStyle name="Saída 3 9 2 2" xfId="41584"/>
    <cellStyle name="Saída 3 9 2 2 2" xfId="41585"/>
    <cellStyle name="Saída 3 9 2 2 2 2" xfId="41586"/>
    <cellStyle name="Saída 3 9 2 2 2 3" xfId="41587"/>
    <cellStyle name="Saída 3 9 2 2 2 4" xfId="41588"/>
    <cellStyle name="Saída 3 9 2 2 2 5" xfId="41589"/>
    <cellStyle name="Saída 3 9 2 2 3" xfId="41590"/>
    <cellStyle name="Saída 3 9 2 2 3 2" xfId="41591"/>
    <cellStyle name="Saída 3 9 2 2 3 3" xfId="41592"/>
    <cellStyle name="Saída 3 9 2 2 3 4" xfId="41593"/>
    <cellStyle name="Saída 3 9 2 2 4" xfId="41594"/>
    <cellStyle name="Saída 3 9 2 2 4 2" xfId="41595"/>
    <cellStyle name="Saída 3 9 2 2 4 3" xfId="41596"/>
    <cellStyle name="Saída 3 9 2 2 4 4" xfId="41597"/>
    <cellStyle name="Saída 3 9 2 2 5" xfId="41598"/>
    <cellStyle name="Saída 3 9 2 2 5 2" xfId="41599"/>
    <cellStyle name="Saída 3 9 2 2 5 3" xfId="41600"/>
    <cellStyle name="Saída 3 9 2 2 5 4" xfId="41601"/>
    <cellStyle name="Saída 3 9 2 2 6" xfId="41602"/>
    <cellStyle name="Saída 3 9 2 3" xfId="41603"/>
    <cellStyle name="Saída 3 9 2 3 2" xfId="41604"/>
    <cellStyle name="Saída 3 9 2 3 2 2" xfId="41605"/>
    <cellStyle name="Saída 3 9 2 3 2 3" xfId="41606"/>
    <cellStyle name="Saída 3 9 2 3 3" xfId="41607"/>
    <cellStyle name="Saída 3 9 2 3 3 2" xfId="41608"/>
    <cellStyle name="Saída 3 9 2 3 3 3" xfId="41609"/>
    <cellStyle name="Saída 3 9 2 3 3 4" xfId="41610"/>
    <cellStyle name="Saída 3 9 2 3 3 5" xfId="41611"/>
    <cellStyle name="Saída 3 9 2 3 4" xfId="41612"/>
    <cellStyle name="Saída 3 9 2 3 4 2" xfId="41613"/>
    <cellStyle name="Saída 3 9 2 3 4 3" xfId="41614"/>
    <cellStyle name="Saída 3 9 2 3 4 4" xfId="41615"/>
    <cellStyle name="Saída 3 9 2 3 5" xfId="41616"/>
    <cellStyle name="Saída 3 9 2 3 5 2" xfId="41617"/>
    <cellStyle name="Saída 3 9 2 3 5 3" xfId="41618"/>
    <cellStyle name="Saída 3 9 2 3 5 4" xfId="41619"/>
    <cellStyle name="Saída 3 9 2 3 6" xfId="41620"/>
    <cellStyle name="Saída 3 9 2 4" xfId="41621"/>
    <cellStyle name="Saída 3 9 2 4 2" xfId="41622"/>
    <cellStyle name="Saída 3 9 2 4 2 2" xfId="41623"/>
    <cellStyle name="Saída 3 9 2 4 2 3" xfId="41624"/>
    <cellStyle name="Saída 3 9 2 4 2 4" xfId="41625"/>
    <cellStyle name="Saída 3 9 2 4 2 5" xfId="41626"/>
    <cellStyle name="Saída 3 9 2 4 3" xfId="41627"/>
    <cellStyle name="Saída 3 9 2 4 3 2" xfId="41628"/>
    <cellStyle name="Saída 3 9 2 4 3 3" xfId="41629"/>
    <cellStyle name="Saída 3 9 2 4 3 4" xfId="41630"/>
    <cellStyle name="Saída 3 9 2 4 3 5" xfId="41631"/>
    <cellStyle name="Saída 3 9 2 4 4" xfId="41632"/>
    <cellStyle name="Saída 3 9 2 5" xfId="41633"/>
    <cellStyle name="Saída 3 9 2 5 2" xfId="41634"/>
    <cellStyle name="Saída 3 9 2 5 2 2" xfId="41635"/>
    <cellStyle name="Saída 3 9 2 5 2 3" xfId="41636"/>
    <cellStyle name="Saída 3 9 2 5 2 4" xfId="41637"/>
    <cellStyle name="Saída 3 9 2 5 2 5" xfId="41638"/>
    <cellStyle name="Saída 3 9 2 5 3" xfId="41639"/>
    <cellStyle name="Saída 3 9 2 5 3 2" xfId="41640"/>
    <cellStyle name="Saída 3 9 2 5 3 3" xfId="41641"/>
    <cellStyle name="Saída 3 9 2 5 3 4" xfId="41642"/>
    <cellStyle name="Saída 3 9 2 5 3 5" xfId="41643"/>
    <cellStyle name="Saída 3 9 2 5 4" xfId="41644"/>
    <cellStyle name="Saída 3 9 2 6" xfId="41645"/>
    <cellStyle name="Saída 3 9 2 6 2" xfId="41646"/>
    <cellStyle name="Saída 3 9 2 6 2 2" xfId="41647"/>
    <cellStyle name="Saída 3 9 2 6 2 3" xfId="41648"/>
    <cellStyle name="Saída 3 9 2 6 2 4" xfId="41649"/>
    <cellStyle name="Saída 3 9 2 6 2 5" xfId="41650"/>
    <cellStyle name="Saída 3 9 2 6 3" xfId="41651"/>
    <cellStyle name="Saída 3 9 2 6 3 2" xfId="41652"/>
    <cellStyle name="Saída 3 9 2 6 3 3" xfId="41653"/>
    <cellStyle name="Saída 3 9 2 6 3 4" xfId="41654"/>
    <cellStyle name="Saída 3 9 2 6 3 5" xfId="41655"/>
    <cellStyle name="Saída 3 9 2 6 4" xfId="41656"/>
    <cellStyle name="Saída 3 9 2 7" xfId="41657"/>
    <cellStyle name="Saída 3 9 2 7 2" xfId="41658"/>
    <cellStyle name="Saída 3 9 2 7 3" xfId="41659"/>
    <cellStyle name="Saída 3 9 2 7 4" xfId="41660"/>
    <cellStyle name="Saída 3 9 2 8" xfId="41661"/>
    <cellStyle name="Saída 3 9 2 8 2" xfId="41662"/>
    <cellStyle name="Saída 3 9 2 8 3" xfId="41663"/>
    <cellStyle name="Saída 3 9 2 8 4" xfId="41664"/>
    <cellStyle name="Saída 3 9 2 8 5" xfId="41665"/>
    <cellStyle name="Saída 3 9 2 9" xfId="41666"/>
    <cellStyle name="Saída 3 9 2 9 2" xfId="41667"/>
    <cellStyle name="Saída 3 9 2 9 3" xfId="41668"/>
    <cellStyle name="Saída 3 9 2 9 4" xfId="41669"/>
    <cellStyle name="Saída 3 9 2 9 5" xfId="41670"/>
    <cellStyle name="Saída 3 9 3" xfId="41671"/>
    <cellStyle name="Saída 3 9 3 2" xfId="41672"/>
    <cellStyle name="Saída 3 9 3 2 2" xfId="41673"/>
    <cellStyle name="Saída 3 9 3 2 3" xfId="41674"/>
    <cellStyle name="Saída 3 9 3 3" xfId="41675"/>
    <cellStyle name="Saída 3 9 3 3 2" xfId="41676"/>
    <cellStyle name="Saída 3 9 3 3 3" xfId="41677"/>
    <cellStyle name="Saída 3 9 3 3 4" xfId="41678"/>
    <cellStyle name="Saída 3 9 3 3 5" xfId="41679"/>
    <cellStyle name="Saída 3 9 3 4" xfId="41680"/>
    <cellStyle name="Saída 3 9 3 4 2" xfId="41681"/>
    <cellStyle name="Saída 3 9 3 4 3" xfId="41682"/>
    <cellStyle name="Saída 3 9 3 4 4" xfId="41683"/>
    <cellStyle name="Saída 3 9 3 5" xfId="41684"/>
    <cellStyle name="Saída 3 9 3 5 2" xfId="41685"/>
    <cellStyle name="Saída 3 9 3 5 3" xfId="41686"/>
    <cellStyle name="Saída 3 9 3 5 4" xfId="41687"/>
    <cellStyle name="Saída 3 9 3 6" xfId="41688"/>
    <cellStyle name="Saída 3 9 4" xfId="41689"/>
    <cellStyle name="Saída 3 9 4 2" xfId="41690"/>
    <cellStyle name="Saída 3 9 4 2 2" xfId="41691"/>
    <cellStyle name="Saída 3 9 4 2 3" xfId="41692"/>
    <cellStyle name="Saída 3 9 4 2 4" xfId="41693"/>
    <cellStyle name="Saída 3 9 4 2 5" xfId="41694"/>
    <cellStyle name="Saída 3 9 4 3" xfId="41695"/>
    <cellStyle name="Saída 3 9 4 3 2" xfId="41696"/>
    <cellStyle name="Saída 3 9 4 3 3" xfId="41697"/>
    <cellStyle name="Saída 3 9 4 3 4" xfId="41698"/>
    <cellStyle name="Saída 3 9 4 3 5" xfId="41699"/>
    <cellStyle name="Saída 3 9 4 4" xfId="41700"/>
    <cellStyle name="Saída 3 9 5" xfId="41701"/>
    <cellStyle name="Saída 3 9 5 2" xfId="41702"/>
    <cellStyle name="Saída 3 9 5 2 2" xfId="41703"/>
    <cellStyle name="Saída 3 9 5 2 3" xfId="41704"/>
    <cellStyle name="Saída 3 9 5 2 4" xfId="41705"/>
    <cellStyle name="Saída 3 9 5 2 5" xfId="41706"/>
    <cellStyle name="Saída 3 9 5 3" xfId="41707"/>
    <cellStyle name="Saída 3 9 5 3 2" xfId="41708"/>
    <cellStyle name="Saída 3 9 5 3 3" xfId="41709"/>
    <cellStyle name="Saída 3 9 5 3 4" xfId="41710"/>
    <cellStyle name="Saída 3 9 5 3 5" xfId="41711"/>
    <cellStyle name="Saída 3 9 5 4" xfId="41712"/>
    <cellStyle name="Saída 3 9 6" xfId="41713"/>
    <cellStyle name="Saída 3 9 6 2" xfId="41714"/>
    <cellStyle name="Saída 3 9 6 2 2" xfId="41715"/>
    <cellStyle name="Saída 3 9 6 2 3" xfId="41716"/>
    <cellStyle name="Saída 3 9 6 2 4" xfId="41717"/>
    <cellStyle name="Saída 3 9 6 2 5" xfId="41718"/>
    <cellStyle name="Saída 3 9 6 3" xfId="41719"/>
    <cellStyle name="Saída 3 9 6 3 2" xfId="41720"/>
    <cellStyle name="Saída 3 9 6 3 3" xfId="41721"/>
    <cellStyle name="Saída 3 9 6 3 4" xfId="41722"/>
    <cellStyle name="Saída 3 9 6 3 5" xfId="41723"/>
    <cellStyle name="Saída 3 9 6 4" xfId="41724"/>
    <cellStyle name="Saída 3 9 7" xfId="41725"/>
    <cellStyle name="Saída 3 9 7 2" xfId="41726"/>
    <cellStyle name="Saída 3 9 7 2 2" xfId="41727"/>
    <cellStyle name="Saída 3 9 7 2 3" xfId="41728"/>
    <cellStyle name="Saída 3 9 7 2 4" xfId="41729"/>
    <cellStyle name="Saída 3 9 7 2 5" xfId="41730"/>
    <cellStyle name="Saída 3 9 7 3" xfId="41731"/>
    <cellStyle name="Saída 3 9 7 3 2" xfId="41732"/>
    <cellStyle name="Saída 3 9 7 3 3" xfId="41733"/>
    <cellStyle name="Saída 3 9 7 3 4" xfId="41734"/>
    <cellStyle name="Saída 3 9 7 3 5" xfId="41735"/>
    <cellStyle name="Saída 3 9 7 4" xfId="41736"/>
    <cellStyle name="Saída 3 9 8" xfId="41737"/>
    <cellStyle name="Saída 3 9 8 2" xfId="41738"/>
    <cellStyle name="Saída 3 9 8 2 2" xfId="41739"/>
    <cellStyle name="Saída 3 9 8 2 3" xfId="41740"/>
    <cellStyle name="Saída 3 9 8 2 4" xfId="41741"/>
    <cellStyle name="Saída 3 9 8 3" xfId="41742"/>
    <cellStyle name="Saída 3 9 8 4" xfId="41743"/>
    <cellStyle name="Saída 3 9 9" xfId="41744"/>
    <cellStyle name="Saída 3_CÁLCULO DE HORAS - tabela MARÇO 2014" xfId="41745"/>
    <cellStyle name="Separador de m" xfId="41746"/>
    <cellStyle name="Separador de milhares 2" xfId="41747"/>
    <cellStyle name="Separador de milhares 2 10" xfId="41748"/>
    <cellStyle name="Separador de milhares 2 10 2" xfId="41749"/>
    <cellStyle name="Separador de milhares 2 10 2 2" xfId="41750"/>
    <cellStyle name="Separador de milhares 2 10 2 2 2" xfId="41751"/>
    <cellStyle name="Separador de milhares 2 10 2 3" xfId="41752"/>
    <cellStyle name="Separador de milhares 2 10 3" xfId="41753"/>
    <cellStyle name="Separador de milhares 2 11" xfId="41754"/>
    <cellStyle name="Separador de milhares 2 2" xfId="41755"/>
    <cellStyle name="Separador de milhares 2 2 2" xfId="41756"/>
    <cellStyle name="Separador de milhares 2 2 2 2" xfId="41757"/>
    <cellStyle name="Separador de milhares 2 2 2 2 2" xfId="41758"/>
    <cellStyle name="Separador de milhares 2 2_AQPNG_ORC_R01_2013_11_22(OBRA COMPLETA) 29112013-2" xfId="41759"/>
    <cellStyle name="Separador de milhares 2 3" xfId="41760"/>
    <cellStyle name="Separador de milhares 2 3 2" xfId="41761"/>
    <cellStyle name="Separador de milhares 2 3 2 2" xfId="41762"/>
    <cellStyle name="Separador de milhares 2 3 2 2 2" xfId="41763"/>
    <cellStyle name="Separador de milhares 2 3_AQPNG_ORC_R01_2013_11_22(OBRA COMPLETA) 29112013-2" xfId="41764"/>
    <cellStyle name="Separador de milhares 2 4" xfId="41765"/>
    <cellStyle name="Separador de milhares 2 4 2" xfId="41766"/>
    <cellStyle name="Separador de milhares 2 4 2 2" xfId="41767"/>
    <cellStyle name="Separador de milhares 2 4 2 2 2" xfId="41768"/>
    <cellStyle name="Separador de milhares 2 4_AQPNG_ORC_R01_2013_11_22(OBRA COMPLETA) 29112013-2" xfId="41769"/>
    <cellStyle name="Separador de milhares 2 5" xfId="41770"/>
    <cellStyle name="Separador de milhares 2 5 2" xfId="41771"/>
    <cellStyle name="Separador de milhares 2 5 2 2" xfId="41772"/>
    <cellStyle name="Separador de milhares 2 5 2 2 2" xfId="41773"/>
    <cellStyle name="Separador de milhares 2 5 2 3" xfId="41774"/>
    <cellStyle name="Separador de milhares 2 5 3" xfId="41775"/>
    <cellStyle name="Separador de milhares 2 5 3 2" xfId="41776"/>
    <cellStyle name="Separador de milhares 2 5 4" xfId="41777"/>
    <cellStyle name="Separador de milhares 2 5_AQPNG_ORC_R01_2013_11_22(OBRA COMPLETA) 29112013-2" xfId="41778"/>
    <cellStyle name="Separador de milhares 2 6" xfId="41779"/>
    <cellStyle name="Separador de milhares 2 6 2" xfId="41780"/>
    <cellStyle name="Separador de milhares 2 6 2 2" xfId="41781"/>
    <cellStyle name="Separador de milhares 2 6 3" xfId="41782"/>
    <cellStyle name="Separador de milhares 2 6 3 2" xfId="41783"/>
    <cellStyle name="Separador de milhares 2 6 4" xfId="41784"/>
    <cellStyle name="Separador de milhares 2 7" xfId="41785"/>
    <cellStyle name="Separador de milhares 2 7 2" xfId="41786"/>
    <cellStyle name="Separador de milhares 2 7 2 2" xfId="41787"/>
    <cellStyle name="Separador de milhares 2 7 2 2 2" xfId="41788"/>
    <cellStyle name="Separador de milhares 2 7 2 3" xfId="41789"/>
    <cellStyle name="Separador de milhares 2 7 3" xfId="41790"/>
    <cellStyle name="Separador de milhares 2 8" xfId="41791"/>
    <cellStyle name="Separador de milhares 2 8 2" xfId="41792"/>
    <cellStyle name="Separador de milhares 2 8 2 2" xfId="41793"/>
    <cellStyle name="Separador de milhares 2 8 2 2 2" xfId="41794"/>
    <cellStyle name="Separador de milhares 2 8 2 3" xfId="41795"/>
    <cellStyle name="Separador de milhares 2 8 3" xfId="41796"/>
    <cellStyle name="Separador de milhares 2 9" xfId="41797"/>
    <cellStyle name="Separador de milhares 2 9 2" xfId="41798"/>
    <cellStyle name="Separador de milhares 2 9 2 2" xfId="41799"/>
    <cellStyle name="Separador de milhares 2 9 2 2 2" xfId="41800"/>
    <cellStyle name="Separador de milhares 2 9 2 3" xfId="41801"/>
    <cellStyle name="Separador de milhares 2 9 3" xfId="41802"/>
    <cellStyle name="Separador de milhares 2_AQPNG_ORC_R01_2013_11_22(OBRA COMPLETA) 29112013-2" xfId="41803"/>
    <cellStyle name="Separador de milhares 3" xfId="41804"/>
    <cellStyle name="Separador de milhares 3 10" xfId="41805"/>
    <cellStyle name="Separador de milhares 3 2" xfId="41806"/>
    <cellStyle name="Separador de milhares 3 2 2" xfId="41807"/>
    <cellStyle name="Separador de milhares 3 2 2 2" xfId="41808"/>
    <cellStyle name="Separador de milhares 3 2 3" xfId="41809"/>
    <cellStyle name="Separador de milhares 3 2 3 2" xfId="41810"/>
    <cellStyle name="Separador de milhares 3 2 4" xfId="41811"/>
    <cellStyle name="Separador de milhares 3 2 4 2" xfId="41812"/>
    <cellStyle name="Separador de milhares 3 2 5" xfId="41813"/>
    <cellStyle name="Separador de milhares 3 2_AQPNG_ORC_R01_2013_11_22(OBRA COMPLETA) 29112013-2" xfId="41814"/>
    <cellStyle name="Separador de milhares 3 3" xfId="41815"/>
    <cellStyle name="Separador de milhares 3 3 2" xfId="41816"/>
    <cellStyle name="Separador de milhares 3 3 2 2" xfId="41817"/>
    <cellStyle name="Separador de milhares 3 3 2 2 2" xfId="41818"/>
    <cellStyle name="Separador de milhares 3 3_AQPNG_ORC_R01_2013_11_22(OBRA COMPLETA) 29112013-2" xfId="41819"/>
    <cellStyle name="Separador de milhares 3 4" xfId="41820"/>
    <cellStyle name="Separador de milhares 3 4 2" xfId="41821"/>
    <cellStyle name="Separador de milhares 3 4 2 2" xfId="41822"/>
    <cellStyle name="Separador de milhares 3 4 2 2 2" xfId="41823"/>
    <cellStyle name="Separador de milhares 3 4 2 3" xfId="41824"/>
    <cellStyle name="Separador de milhares 3 4 3" xfId="41825"/>
    <cellStyle name="Separador de milhares 3 4 3 2" xfId="41826"/>
    <cellStyle name="Separador de milhares 3 4 3 2 2" xfId="41827"/>
    <cellStyle name="Separador de milhares 3 4 3 3" xfId="41828"/>
    <cellStyle name="Separador de milhares 3 4 4" xfId="41829"/>
    <cellStyle name="Separador de milhares 3 5" xfId="41830"/>
    <cellStyle name="Separador de milhares 3 5 2" xfId="41831"/>
    <cellStyle name="Separador de milhares 3 5 2 2" xfId="41832"/>
    <cellStyle name="Separador de milhares 3 5 2 2 2" xfId="41833"/>
    <cellStyle name="Separador de milhares 3 5 2 3" xfId="41834"/>
    <cellStyle name="Separador de milhares 3 5 3" xfId="41835"/>
    <cellStyle name="Separador de milhares 3 5 3 2" xfId="41836"/>
    <cellStyle name="Separador de milhares 3 5 3 2 2" xfId="41837"/>
    <cellStyle name="Separador de milhares 3 5 3 3" xfId="41838"/>
    <cellStyle name="Separador de milhares 3 5 4" xfId="41839"/>
    <cellStyle name="Separador de milhares 3 6" xfId="41840"/>
    <cellStyle name="Separador de milhares 3 6 2" xfId="41841"/>
    <cellStyle name="Separador de milhares 3 6 2 2" xfId="41842"/>
    <cellStyle name="Separador de milhares 3 6 2 2 2" xfId="41843"/>
    <cellStyle name="Separador de milhares 3 6 2 3" xfId="41844"/>
    <cellStyle name="Separador de milhares 3 6 3" xfId="41845"/>
    <cellStyle name="Separador de milhares 3 7" xfId="41846"/>
    <cellStyle name="Separador de milhares 3 7 2" xfId="41847"/>
    <cellStyle name="Separador de milhares 3 7 2 2" xfId="41848"/>
    <cellStyle name="Separador de milhares 3 7 2 2 2" xfId="41849"/>
    <cellStyle name="Separador de milhares 3 7 2 3" xfId="41850"/>
    <cellStyle name="Separador de milhares 3 7 3" xfId="41851"/>
    <cellStyle name="Separador de milhares 3 8" xfId="41852"/>
    <cellStyle name="Separador de milhares 3 8 2" xfId="41853"/>
    <cellStyle name="Separador de milhares 3 9" xfId="41854"/>
    <cellStyle name="Separador de milhares 3 9 2" xfId="41855"/>
    <cellStyle name="Separador de milhares 3_AQPNG_ORC_R01_2013_11_22(OBRA COMPLETA) 29112013-2" xfId="41856"/>
    <cellStyle name="Separador de milhares 4" xfId="41857"/>
    <cellStyle name="Separador de milhares 4 2" xfId="41858"/>
    <cellStyle name="Separador de milhares 4 2 2" xfId="41859"/>
    <cellStyle name="Separador de milhares 4 2 2 2" xfId="41860"/>
    <cellStyle name="Separador de milhares 4 2 3" xfId="41861"/>
    <cellStyle name="Separador de milhares 4 2 3 2" xfId="41862"/>
    <cellStyle name="Separador de milhares 4 2_AQPNG_ORC_R01_2013_11_22(OBRA COMPLETA) 29112013-2" xfId="41863"/>
    <cellStyle name="Separador de milhares 4 3" xfId="41864"/>
    <cellStyle name="Separador de milhares 4 3 2" xfId="41865"/>
    <cellStyle name="Separador de milhares 4 3 2 2" xfId="41866"/>
    <cellStyle name="Separador de milhares 4 3 2 2 2" xfId="41867"/>
    <cellStyle name="Separador de milhares 4 3_AQPNG_ORC_R01_2013_11_22(OBRA COMPLETA) 29112013-2" xfId="41868"/>
    <cellStyle name="Separador de milhares 4 4" xfId="41869"/>
    <cellStyle name="Separador de milhares 4 4 2" xfId="41870"/>
    <cellStyle name="Separador de milhares 4 4 2 2" xfId="41871"/>
    <cellStyle name="Separador de milhares 4 4 2 2 2" xfId="41872"/>
    <cellStyle name="Separador de milhares 4 4 2 3" xfId="41873"/>
    <cellStyle name="Separador de milhares 4 4 3" xfId="41874"/>
    <cellStyle name="Separador de milhares 4 4 3 2" xfId="41875"/>
    <cellStyle name="Separador de milhares 4 4 3 2 2" xfId="41876"/>
    <cellStyle name="Separador de milhares 4 4 3 3" xfId="41877"/>
    <cellStyle name="Separador de milhares 4 4 4" xfId="41878"/>
    <cellStyle name="Separador de milhares 4 5" xfId="41879"/>
    <cellStyle name="Separador de milhares 4 5 2" xfId="41880"/>
    <cellStyle name="Separador de milhares 4 5 2 2" xfId="41881"/>
    <cellStyle name="Separador de milhares 4 5 2 2 2" xfId="41882"/>
    <cellStyle name="Separador de milhares 4 5 2 3" xfId="41883"/>
    <cellStyle name="Separador de milhares 4 5 3" xfId="41884"/>
    <cellStyle name="Separador de milhares 4 6" xfId="41885"/>
    <cellStyle name="Separador de milhares 4 6 2" xfId="41886"/>
    <cellStyle name="Separador de milhares 4 6 2 2" xfId="41887"/>
    <cellStyle name="Separador de milhares 4 6 2 2 2" xfId="41888"/>
    <cellStyle name="Separador de milhares 4 6 2 3" xfId="41889"/>
    <cellStyle name="Separador de milhares 4 6 3" xfId="41890"/>
    <cellStyle name="Separador de milhares 4 7" xfId="41891"/>
    <cellStyle name="Separador de milhares 4 7 2" xfId="41892"/>
    <cellStyle name="Separador de milhares 4 7 2 2" xfId="41893"/>
    <cellStyle name="Separador de milhares 4 7 2 2 2" xfId="41894"/>
    <cellStyle name="Separador de milhares 4 7 2 3" xfId="41895"/>
    <cellStyle name="Separador de milhares 4 7 3" xfId="41896"/>
    <cellStyle name="Separador de milhares 4 8" xfId="41897"/>
    <cellStyle name="Separador de milhares 4 8 2" xfId="41898"/>
    <cellStyle name="Separador de milhares 4 9" xfId="41899"/>
    <cellStyle name="Separador de milhares 4 9 2" xfId="41900"/>
    <cellStyle name="Separador de milhares 4_AQPNG_ORC_R01_2013_11_22(OBRA COMPLETA) 29112013-2" xfId="41901"/>
    <cellStyle name="Separador de milhares 5" xfId="41902"/>
    <cellStyle name="Separador de milhares 5 2" xfId="41903"/>
    <cellStyle name="Separador de milhares 5 2 2" xfId="41904"/>
    <cellStyle name="Separador de milhares 5 2 2 2" xfId="41905"/>
    <cellStyle name="Separador de milhares 5_AQPNG_ORC_R01_2013_11_22(OBRA COMPLETA) 29112013-2" xfId="41906"/>
    <cellStyle name="Separador de milhares 6" xfId="41907"/>
    <cellStyle name="Separador de milhares 6 2" xfId="41908"/>
    <cellStyle name="Separador de milhares 6 2 2" xfId="41909"/>
    <cellStyle name="Separador de milhares 6 2 2 2" xfId="41910"/>
    <cellStyle name="Separador de milhares 6_AQPNG_ORC_R01_2013_11_22(OBRA COMPLETA) 29112013-2" xfId="41911"/>
    <cellStyle name="Separador de milhares 7" xfId="41912"/>
    <cellStyle name="Separador de milhares 7 2" xfId="41913"/>
    <cellStyle name="Separador de milhares 7 2 2" xfId="41914"/>
    <cellStyle name="Separador de milhares 7 2 2 2" xfId="41915"/>
    <cellStyle name="Separador de milhares 7 2 3" xfId="41916"/>
    <cellStyle name="Separador de milhares 7 3" xfId="41917"/>
    <cellStyle name="Separador de milhares 7 3 2" xfId="41918"/>
    <cellStyle name="Separador de milhares 7 4" xfId="41919"/>
    <cellStyle name="Separador de milhares 7 4 2" xfId="41920"/>
    <cellStyle name="Separador de milhares 7 5" xfId="41921"/>
    <cellStyle name="Separador de milhares 8" xfId="41922"/>
    <cellStyle name="Separador de milhares 8 2" xfId="41923"/>
    <cellStyle name="Separador de milhares 8 2 2" xfId="41924"/>
    <cellStyle name="Separador de milhares 8 2 2 2" xfId="41925"/>
    <cellStyle name="Separador de milhares 8 2 2 2 2" xfId="41926"/>
    <cellStyle name="Separador de milhares 8 2 2 3" xfId="41927"/>
    <cellStyle name="Separador de milhares 8 2 3" xfId="41928"/>
    <cellStyle name="Separador de milhares 8 2 3 2" xfId="41929"/>
    <cellStyle name="Separador de milhares 8 2 4" xfId="41930"/>
    <cellStyle name="Separador de milhares 8 3" xfId="41931"/>
    <cellStyle name="Separador de milhares 8 3 2" xfId="41932"/>
    <cellStyle name="Separador de milhares 8 3 2 2" xfId="41933"/>
    <cellStyle name="Separador de milhares 8 3 3" xfId="41934"/>
    <cellStyle name="Separador de milhares 8 4" xfId="41935"/>
    <cellStyle name="Separador de milhares 8 4 2" xfId="41936"/>
    <cellStyle name="Separador de milhares 8 4 2 2" xfId="41937"/>
    <cellStyle name="Separador de milhares 8 4 3" xfId="41938"/>
    <cellStyle name="Separador de milhares 8 5" xfId="41939"/>
    <cellStyle name="Separador de milhares 8 5 2" xfId="41940"/>
    <cellStyle name="Separador de milhares 8 6" xfId="41941"/>
    <cellStyle name="Separador de milhares 9" xfId="41942"/>
    <cellStyle name="Separador de milhares 9 2" xfId="41943"/>
    <cellStyle name="subhead" xfId="41944"/>
    <cellStyle name="Texto de Aviso 2" xfId="41945"/>
    <cellStyle name="Texto de Aviso 2 2" xfId="41946"/>
    <cellStyle name="Texto de Aviso 2_AQPNG_ORC_R01_2013_11_22(OBRA COMPLETA) 29112013-2" xfId="41947"/>
    <cellStyle name="Texto Explicativo 2" xfId="41948"/>
    <cellStyle name="Texto Explicativo 2 2" xfId="41949"/>
    <cellStyle name="Texto Explicativo 2_AQPNG_ORC_R01_2013_11_22(OBRA COMPLETA) 29112013-2" xfId="41950"/>
    <cellStyle name="Texto Explicativo 3" xfId="41951"/>
    <cellStyle name="Texto Explicativo 3 2" xfId="41952"/>
    <cellStyle name="Texto Explicativo 3 3" xfId="41953"/>
    <cellStyle name="Título 1 2" xfId="41954"/>
    <cellStyle name="Título 1 3" xfId="41955"/>
    <cellStyle name="Título 2 2" xfId="41956"/>
    <cellStyle name="Título 2 3" xfId="41957"/>
    <cellStyle name="Título 3 2" xfId="41958"/>
    <cellStyle name="Título 3 3" xfId="41959"/>
    <cellStyle name="Título 4 2" xfId="41960"/>
    <cellStyle name="Título 4 3" xfId="41961"/>
    <cellStyle name="Título 5" xfId="41962"/>
    <cellStyle name="Título 5 2" xfId="41963"/>
    <cellStyle name="Título 5 3" xfId="41964"/>
    <cellStyle name="Título 5_AQPNG_ORC_R01_2013_11_22(OBRA COMPLETA) 29112013-2" xfId="41965"/>
    <cellStyle name="Título 6" xfId="41966"/>
    <cellStyle name="Título 7" xfId="41967"/>
    <cellStyle name="Total 2" xfId="41968"/>
    <cellStyle name="Total 2 10" xfId="41969"/>
    <cellStyle name="Total 2 10 10" xfId="41970"/>
    <cellStyle name="Total 2 10 11" xfId="41971"/>
    <cellStyle name="Total 2 10 12" xfId="41972"/>
    <cellStyle name="Total 2 10 13" xfId="41973"/>
    <cellStyle name="Total 2 10 2" xfId="41974"/>
    <cellStyle name="Total 2 10 2 10" xfId="41975"/>
    <cellStyle name="Total 2 10 2 10 2" xfId="41976"/>
    <cellStyle name="Total 2 10 2 10 3" xfId="41977"/>
    <cellStyle name="Total 2 10 2 10 4" xfId="41978"/>
    <cellStyle name="Total 2 10 2 10 5" xfId="41979"/>
    <cellStyle name="Total 2 10 2 11" xfId="41980"/>
    <cellStyle name="Total 2 10 2 2" xfId="41981"/>
    <cellStyle name="Total 2 10 2 2 2" xfId="41982"/>
    <cellStyle name="Total 2 10 2 2 2 2" xfId="41983"/>
    <cellStyle name="Total 2 10 2 2 2 3" xfId="41984"/>
    <cellStyle name="Total 2 10 2 2 2 4" xfId="41985"/>
    <cellStyle name="Total 2 10 2 2 3" xfId="41986"/>
    <cellStyle name="Total 2 10 2 2 3 2" xfId="41987"/>
    <cellStyle name="Total 2 10 2 2 3 3" xfId="41988"/>
    <cellStyle name="Total 2 10 2 2 3 4" xfId="41989"/>
    <cellStyle name="Total 2 10 2 2 3 5" xfId="41990"/>
    <cellStyle name="Total 2 10 2 2 4" xfId="41991"/>
    <cellStyle name="Total 2 10 2 2 4 2" xfId="41992"/>
    <cellStyle name="Total 2 10 2 2 4 3" xfId="41993"/>
    <cellStyle name="Total 2 10 2 2 4 4" xfId="41994"/>
    <cellStyle name="Total 2 10 2 2 5" xfId="41995"/>
    <cellStyle name="Total 2 10 2 2 5 2" xfId="41996"/>
    <cellStyle name="Total 2 10 2 2 5 3" xfId="41997"/>
    <cellStyle name="Total 2 10 2 2 5 4" xfId="41998"/>
    <cellStyle name="Total 2 10 2 2 6" xfId="41999"/>
    <cellStyle name="Total 2 10 2 2 7" xfId="42000"/>
    <cellStyle name="Total 2 10 2 2 8" xfId="42001"/>
    <cellStyle name="Total 2 10 2 3" xfId="42002"/>
    <cellStyle name="Total 2 10 2 3 2" xfId="42003"/>
    <cellStyle name="Total 2 10 2 3 2 2" xfId="42004"/>
    <cellStyle name="Total 2 10 2 3 2 3" xfId="42005"/>
    <cellStyle name="Total 2 10 2 3 2 4" xfId="42006"/>
    <cellStyle name="Total 2 10 2 3 2 5" xfId="42007"/>
    <cellStyle name="Total 2 10 2 3 3" xfId="42008"/>
    <cellStyle name="Total 2 10 2 3 3 2" xfId="42009"/>
    <cellStyle name="Total 2 10 2 3 3 3" xfId="42010"/>
    <cellStyle name="Total 2 10 2 3 3 4" xfId="42011"/>
    <cellStyle name="Total 2 10 2 3 3 5" xfId="42012"/>
    <cellStyle name="Total 2 10 2 3 4" xfId="42013"/>
    <cellStyle name="Total 2 10 2 3 5" xfId="42014"/>
    <cellStyle name="Total 2 10 2 3 6" xfId="42015"/>
    <cellStyle name="Total 2 10 2 4" xfId="42016"/>
    <cellStyle name="Total 2 10 2 4 2" xfId="42017"/>
    <cellStyle name="Total 2 10 2 4 2 2" xfId="42018"/>
    <cellStyle name="Total 2 10 2 4 2 3" xfId="42019"/>
    <cellStyle name="Total 2 10 2 4 2 4" xfId="42020"/>
    <cellStyle name="Total 2 10 2 4 2 5" xfId="42021"/>
    <cellStyle name="Total 2 10 2 4 3" xfId="42022"/>
    <cellStyle name="Total 2 10 2 4 3 2" xfId="42023"/>
    <cellStyle name="Total 2 10 2 4 3 3" xfId="42024"/>
    <cellStyle name="Total 2 10 2 4 3 4" xfId="42025"/>
    <cellStyle name="Total 2 10 2 4 3 5" xfId="42026"/>
    <cellStyle name="Total 2 10 2 4 4" xfId="42027"/>
    <cellStyle name="Total 2 10 2 4 5" xfId="42028"/>
    <cellStyle name="Total 2 10 2 4 6" xfId="42029"/>
    <cellStyle name="Total 2 10 2 5" xfId="42030"/>
    <cellStyle name="Total 2 10 2 5 2" xfId="42031"/>
    <cellStyle name="Total 2 10 2 5 2 2" xfId="42032"/>
    <cellStyle name="Total 2 10 2 5 2 3" xfId="42033"/>
    <cellStyle name="Total 2 10 2 5 2 4" xfId="42034"/>
    <cellStyle name="Total 2 10 2 5 2 5" xfId="42035"/>
    <cellStyle name="Total 2 10 2 5 3" xfId="42036"/>
    <cellStyle name="Total 2 10 2 5 3 2" xfId="42037"/>
    <cellStyle name="Total 2 10 2 5 3 3" xfId="42038"/>
    <cellStyle name="Total 2 10 2 5 3 4" xfId="42039"/>
    <cellStyle name="Total 2 10 2 5 3 5" xfId="42040"/>
    <cellStyle name="Total 2 10 2 5 4" xfId="42041"/>
    <cellStyle name="Total 2 10 2 5 5" xfId="42042"/>
    <cellStyle name="Total 2 10 2 5 6" xfId="42043"/>
    <cellStyle name="Total 2 10 2 6" xfId="42044"/>
    <cellStyle name="Total 2 10 2 6 2" xfId="42045"/>
    <cellStyle name="Total 2 10 2 6 2 2" xfId="42046"/>
    <cellStyle name="Total 2 10 2 6 2 3" xfId="42047"/>
    <cellStyle name="Total 2 10 2 6 2 4" xfId="42048"/>
    <cellStyle name="Total 2 10 2 6 2 5" xfId="42049"/>
    <cellStyle name="Total 2 10 2 6 3" xfId="42050"/>
    <cellStyle name="Total 2 10 2 6 3 2" xfId="42051"/>
    <cellStyle name="Total 2 10 2 6 3 3" xfId="42052"/>
    <cellStyle name="Total 2 10 2 6 3 4" xfId="42053"/>
    <cellStyle name="Total 2 10 2 6 3 5" xfId="42054"/>
    <cellStyle name="Total 2 10 2 6 4" xfId="42055"/>
    <cellStyle name="Total 2 10 2 6 5" xfId="42056"/>
    <cellStyle name="Total 2 10 2 7" xfId="42057"/>
    <cellStyle name="Total 2 10 2 7 2" xfId="42058"/>
    <cellStyle name="Total 2 10 2 7 3" xfId="42059"/>
    <cellStyle name="Total 2 10 2 7 4" xfId="42060"/>
    <cellStyle name="Total 2 10 2 8" xfId="42061"/>
    <cellStyle name="Total 2 10 2 8 2" xfId="42062"/>
    <cellStyle name="Total 2 10 2 8 3" xfId="42063"/>
    <cellStyle name="Total 2 10 2 8 4" xfId="42064"/>
    <cellStyle name="Total 2 10 2 8 5" xfId="42065"/>
    <cellStyle name="Total 2 10 2 9" xfId="42066"/>
    <cellStyle name="Total 2 10 2 9 2" xfId="42067"/>
    <cellStyle name="Total 2 10 2 9 3" xfId="42068"/>
    <cellStyle name="Total 2 10 2 9 4" xfId="42069"/>
    <cellStyle name="Total 2 10 2 9 5" xfId="42070"/>
    <cellStyle name="Total 2 10 3" xfId="42071"/>
    <cellStyle name="Total 2 10 3 2" xfId="42072"/>
    <cellStyle name="Total 2 10 3 2 2" xfId="42073"/>
    <cellStyle name="Total 2 10 3 2 3" xfId="42074"/>
    <cellStyle name="Total 2 10 3 2 4" xfId="42075"/>
    <cellStyle name="Total 2 10 3 3" xfId="42076"/>
    <cellStyle name="Total 2 10 3 3 2" xfId="42077"/>
    <cellStyle name="Total 2 10 3 3 3" xfId="42078"/>
    <cellStyle name="Total 2 10 3 3 4" xfId="42079"/>
    <cellStyle name="Total 2 10 3 3 5" xfId="42080"/>
    <cellStyle name="Total 2 10 3 4" xfId="42081"/>
    <cellStyle name="Total 2 10 3 4 2" xfId="42082"/>
    <cellStyle name="Total 2 10 3 4 3" xfId="42083"/>
    <cellStyle name="Total 2 10 3 4 4" xfId="42084"/>
    <cellStyle name="Total 2 10 3 5" xfId="42085"/>
    <cellStyle name="Total 2 10 3 5 2" xfId="42086"/>
    <cellStyle name="Total 2 10 3 5 3" xfId="42087"/>
    <cellStyle name="Total 2 10 3 5 4" xfId="42088"/>
    <cellStyle name="Total 2 10 3 6" xfId="42089"/>
    <cellStyle name="Total 2 10 3 7" xfId="42090"/>
    <cellStyle name="Total 2 10 3 8" xfId="42091"/>
    <cellStyle name="Total 2 10 4" xfId="42092"/>
    <cellStyle name="Total 2 10 4 2" xfId="42093"/>
    <cellStyle name="Total 2 10 4 2 2" xfId="42094"/>
    <cellStyle name="Total 2 10 4 2 3" xfId="42095"/>
    <cellStyle name="Total 2 10 4 2 4" xfId="42096"/>
    <cellStyle name="Total 2 10 4 3" xfId="42097"/>
    <cellStyle name="Total 2 10 4 3 2" xfId="42098"/>
    <cellStyle name="Total 2 10 4 3 3" xfId="42099"/>
    <cellStyle name="Total 2 10 4 3 4" xfId="42100"/>
    <cellStyle name="Total 2 10 4 3 5" xfId="42101"/>
    <cellStyle name="Total 2 10 4 4" xfId="42102"/>
    <cellStyle name="Total 2 10 4 4 2" xfId="42103"/>
    <cellStyle name="Total 2 10 4 4 3" xfId="42104"/>
    <cellStyle name="Total 2 10 4 4 4" xfId="42105"/>
    <cellStyle name="Total 2 10 4 5" xfId="42106"/>
    <cellStyle name="Total 2 10 4 5 2" xfId="42107"/>
    <cellStyle name="Total 2 10 4 5 3" xfId="42108"/>
    <cellStyle name="Total 2 10 4 5 4" xfId="42109"/>
    <cellStyle name="Total 2 10 4 6" xfId="42110"/>
    <cellStyle name="Total 2 10 4 7" xfId="42111"/>
    <cellStyle name="Total 2 10 4 8" xfId="42112"/>
    <cellStyle name="Total 2 10 5" xfId="42113"/>
    <cellStyle name="Total 2 10 5 2" xfId="42114"/>
    <cellStyle name="Total 2 10 5 2 2" xfId="42115"/>
    <cellStyle name="Total 2 10 5 2 3" xfId="42116"/>
    <cellStyle name="Total 2 10 5 2 4" xfId="42117"/>
    <cellStyle name="Total 2 10 5 2 5" xfId="42118"/>
    <cellStyle name="Total 2 10 5 3" xfId="42119"/>
    <cellStyle name="Total 2 10 5 3 2" xfId="42120"/>
    <cellStyle name="Total 2 10 5 3 3" xfId="42121"/>
    <cellStyle name="Total 2 10 5 3 4" xfId="42122"/>
    <cellStyle name="Total 2 10 5 3 5" xfId="42123"/>
    <cellStyle name="Total 2 10 5 4" xfId="42124"/>
    <cellStyle name="Total 2 10 5 5" xfId="42125"/>
    <cellStyle name="Total 2 10 5 6" xfId="42126"/>
    <cellStyle name="Total 2 10 6" xfId="42127"/>
    <cellStyle name="Total 2 10 6 2" xfId="42128"/>
    <cellStyle name="Total 2 10 6 2 2" xfId="42129"/>
    <cellStyle name="Total 2 10 6 2 3" xfId="42130"/>
    <cellStyle name="Total 2 10 6 2 4" xfId="42131"/>
    <cellStyle name="Total 2 10 6 2 5" xfId="42132"/>
    <cellStyle name="Total 2 10 6 3" xfId="42133"/>
    <cellStyle name="Total 2 10 6 3 2" xfId="42134"/>
    <cellStyle name="Total 2 10 6 3 3" xfId="42135"/>
    <cellStyle name="Total 2 10 6 3 4" xfId="42136"/>
    <cellStyle name="Total 2 10 6 3 5" xfId="42137"/>
    <cellStyle name="Total 2 10 6 4" xfId="42138"/>
    <cellStyle name="Total 2 10 6 5" xfId="42139"/>
    <cellStyle name="Total 2 10 6 6" xfId="42140"/>
    <cellStyle name="Total 2 10 7" xfId="42141"/>
    <cellStyle name="Total 2 10 7 2" xfId="42142"/>
    <cellStyle name="Total 2 10 7 2 2" xfId="42143"/>
    <cellStyle name="Total 2 10 7 2 3" xfId="42144"/>
    <cellStyle name="Total 2 10 7 2 4" xfId="42145"/>
    <cellStyle name="Total 2 10 7 2 5" xfId="42146"/>
    <cellStyle name="Total 2 10 7 3" xfId="42147"/>
    <cellStyle name="Total 2 10 7 3 2" xfId="42148"/>
    <cellStyle name="Total 2 10 7 3 3" xfId="42149"/>
    <cellStyle name="Total 2 10 7 3 4" xfId="42150"/>
    <cellStyle name="Total 2 10 7 3 5" xfId="42151"/>
    <cellStyle name="Total 2 10 7 4" xfId="42152"/>
    <cellStyle name="Total 2 10 7 5" xfId="42153"/>
    <cellStyle name="Total 2 10 8" xfId="42154"/>
    <cellStyle name="Total 2 10 8 2" xfId="42155"/>
    <cellStyle name="Total 2 10 8 2 2" xfId="42156"/>
    <cellStyle name="Total 2 10 8 2 3" xfId="42157"/>
    <cellStyle name="Total 2 10 8 2 4" xfId="42158"/>
    <cellStyle name="Total 2 10 8 3" xfId="42159"/>
    <cellStyle name="Total 2 10 8 4" xfId="42160"/>
    <cellStyle name="Total 2 10 8 5" xfId="42161"/>
    <cellStyle name="Total 2 10 9" xfId="42162"/>
    <cellStyle name="Total 2 11" xfId="42163"/>
    <cellStyle name="Total 2 11 10" xfId="42164"/>
    <cellStyle name="Total 2 11 11" xfId="42165"/>
    <cellStyle name="Total 2 11 12" xfId="42166"/>
    <cellStyle name="Total 2 11 13" xfId="42167"/>
    <cellStyle name="Total 2 11 2" xfId="42168"/>
    <cellStyle name="Total 2 11 2 10" xfId="42169"/>
    <cellStyle name="Total 2 11 2 10 2" xfId="42170"/>
    <cellStyle name="Total 2 11 2 10 3" xfId="42171"/>
    <cellStyle name="Total 2 11 2 10 4" xfId="42172"/>
    <cellStyle name="Total 2 11 2 10 5" xfId="42173"/>
    <cellStyle name="Total 2 11 2 11" xfId="42174"/>
    <cellStyle name="Total 2 11 2 2" xfId="42175"/>
    <cellStyle name="Total 2 11 2 2 2" xfId="42176"/>
    <cellStyle name="Total 2 11 2 2 2 2" xfId="42177"/>
    <cellStyle name="Total 2 11 2 2 2 3" xfId="42178"/>
    <cellStyle name="Total 2 11 2 2 2 4" xfId="42179"/>
    <cellStyle name="Total 2 11 2 2 3" xfId="42180"/>
    <cellStyle name="Total 2 11 2 2 3 2" xfId="42181"/>
    <cellStyle name="Total 2 11 2 2 3 3" xfId="42182"/>
    <cellStyle name="Total 2 11 2 2 3 4" xfId="42183"/>
    <cellStyle name="Total 2 11 2 2 3 5" xfId="42184"/>
    <cellStyle name="Total 2 11 2 2 4" xfId="42185"/>
    <cellStyle name="Total 2 11 2 2 4 2" xfId="42186"/>
    <cellStyle name="Total 2 11 2 2 4 3" xfId="42187"/>
    <cellStyle name="Total 2 11 2 2 4 4" xfId="42188"/>
    <cellStyle name="Total 2 11 2 2 5" xfId="42189"/>
    <cellStyle name="Total 2 11 2 2 5 2" xfId="42190"/>
    <cellStyle name="Total 2 11 2 2 5 3" xfId="42191"/>
    <cellStyle name="Total 2 11 2 2 5 4" xfId="42192"/>
    <cellStyle name="Total 2 11 2 2 6" xfId="42193"/>
    <cellStyle name="Total 2 11 2 2 7" xfId="42194"/>
    <cellStyle name="Total 2 11 2 2 8" xfId="42195"/>
    <cellStyle name="Total 2 11 2 3" xfId="42196"/>
    <cellStyle name="Total 2 11 2 3 2" xfId="42197"/>
    <cellStyle name="Total 2 11 2 3 2 2" xfId="42198"/>
    <cellStyle name="Total 2 11 2 3 2 3" xfId="42199"/>
    <cellStyle name="Total 2 11 2 3 2 4" xfId="42200"/>
    <cellStyle name="Total 2 11 2 3 2 5" xfId="42201"/>
    <cellStyle name="Total 2 11 2 3 3" xfId="42202"/>
    <cellStyle name="Total 2 11 2 3 3 2" xfId="42203"/>
    <cellStyle name="Total 2 11 2 3 3 3" xfId="42204"/>
    <cellStyle name="Total 2 11 2 3 3 4" xfId="42205"/>
    <cellStyle name="Total 2 11 2 3 3 5" xfId="42206"/>
    <cellStyle name="Total 2 11 2 3 4" xfId="42207"/>
    <cellStyle name="Total 2 11 2 3 5" xfId="42208"/>
    <cellStyle name="Total 2 11 2 3 6" xfId="42209"/>
    <cellStyle name="Total 2 11 2 4" xfId="42210"/>
    <cellStyle name="Total 2 11 2 4 2" xfId="42211"/>
    <cellStyle name="Total 2 11 2 4 2 2" xfId="42212"/>
    <cellStyle name="Total 2 11 2 4 2 3" xfId="42213"/>
    <cellStyle name="Total 2 11 2 4 2 4" xfId="42214"/>
    <cellStyle name="Total 2 11 2 4 2 5" xfId="42215"/>
    <cellStyle name="Total 2 11 2 4 3" xfId="42216"/>
    <cellStyle name="Total 2 11 2 4 3 2" xfId="42217"/>
    <cellStyle name="Total 2 11 2 4 3 3" xfId="42218"/>
    <cellStyle name="Total 2 11 2 4 3 4" xfId="42219"/>
    <cellStyle name="Total 2 11 2 4 3 5" xfId="42220"/>
    <cellStyle name="Total 2 11 2 4 4" xfId="42221"/>
    <cellStyle name="Total 2 11 2 4 5" xfId="42222"/>
    <cellStyle name="Total 2 11 2 4 6" xfId="42223"/>
    <cellStyle name="Total 2 11 2 5" xfId="42224"/>
    <cellStyle name="Total 2 11 2 5 2" xfId="42225"/>
    <cellStyle name="Total 2 11 2 5 2 2" xfId="42226"/>
    <cellStyle name="Total 2 11 2 5 2 3" xfId="42227"/>
    <cellStyle name="Total 2 11 2 5 2 4" xfId="42228"/>
    <cellStyle name="Total 2 11 2 5 2 5" xfId="42229"/>
    <cellStyle name="Total 2 11 2 5 3" xfId="42230"/>
    <cellStyle name="Total 2 11 2 5 3 2" xfId="42231"/>
    <cellStyle name="Total 2 11 2 5 3 3" xfId="42232"/>
    <cellStyle name="Total 2 11 2 5 3 4" xfId="42233"/>
    <cellStyle name="Total 2 11 2 5 3 5" xfId="42234"/>
    <cellStyle name="Total 2 11 2 5 4" xfId="42235"/>
    <cellStyle name="Total 2 11 2 5 5" xfId="42236"/>
    <cellStyle name="Total 2 11 2 5 6" xfId="42237"/>
    <cellStyle name="Total 2 11 2 6" xfId="42238"/>
    <cellStyle name="Total 2 11 2 6 2" xfId="42239"/>
    <cellStyle name="Total 2 11 2 6 2 2" xfId="42240"/>
    <cellStyle name="Total 2 11 2 6 2 3" xfId="42241"/>
    <cellStyle name="Total 2 11 2 6 2 4" xfId="42242"/>
    <cellStyle name="Total 2 11 2 6 2 5" xfId="42243"/>
    <cellStyle name="Total 2 11 2 6 3" xfId="42244"/>
    <cellStyle name="Total 2 11 2 6 3 2" xfId="42245"/>
    <cellStyle name="Total 2 11 2 6 3 3" xfId="42246"/>
    <cellStyle name="Total 2 11 2 6 3 4" xfId="42247"/>
    <cellStyle name="Total 2 11 2 6 3 5" xfId="42248"/>
    <cellStyle name="Total 2 11 2 6 4" xfId="42249"/>
    <cellStyle name="Total 2 11 2 6 5" xfId="42250"/>
    <cellStyle name="Total 2 11 2 7" xfId="42251"/>
    <cellStyle name="Total 2 11 2 7 2" xfId="42252"/>
    <cellStyle name="Total 2 11 2 7 3" xfId="42253"/>
    <cellStyle name="Total 2 11 2 7 4" xfId="42254"/>
    <cellStyle name="Total 2 11 2 8" xfId="42255"/>
    <cellStyle name="Total 2 11 2 8 2" xfId="42256"/>
    <cellStyle name="Total 2 11 2 8 3" xfId="42257"/>
    <cellStyle name="Total 2 11 2 8 4" xfId="42258"/>
    <cellStyle name="Total 2 11 2 8 5" xfId="42259"/>
    <cellStyle name="Total 2 11 2 9" xfId="42260"/>
    <cellStyle name="Total 2 11 2 9 2" xfId="42261"/>
    <cellStyle name="Total 2 11 2 9 3" xfId="42262"/>
    <cellStyle name="Total 2 11 2 9 4" xfId="42263"/>
    <cellStyle name="Total 2 11 2 9 5" xfId="42264"/>
    <cellStyle name="Total 2 11 3" xfId="42265"/>
    <cellStyle name="Total 2 11 3 2" xfId="42266"/>
    <cellStyle name="Total 2 11 3 2 2" xfId="42267"/>
    <cellStyle name="Total 2 11 3 2 3" xfId="42268"/>
    <cellStyle name="Total 2 11 3 2 4" xfId="42269"/>
    <cellStyle name="Total 2 11 3 3" xfId="42270"/>
    <cellStyle name="Total 2 11 3 3 2" xfId="42271"/>
    <cellStyle name="Total 2 11 3 3 3" xfId="42272"/>
    <cellStyle name="Total 2 11 3 3 4" xfId="42273"/>
    <cellStyle name="Total 2 11 3 3 5" xfId="42274"/>
    <cellStyle name="Total 2 11 3 4" xfId="42275"/>
    <cellStyle name="Total 2 11 3 4 2" xfId="42276"/>
    <cellStyle name="Total 2 11 3 4 3" xfId="42277"/>
    <cellStyle name="Total 2 11 3 4 4" xfId="42278"/>
    <cellStyle name="Total 2 11 3 5" xfId="42279"/>
    <cellStyle name="Total 2 11 3 5 2" xfId="42280"/>
    <cellStyle name="Total 2 11 3 5 3" xfId="42281"/>
    <cellStyle name="Total 2 11 3 5 4" xfId="42282"/>
    <cellStyle name="Total 2 11 3 6" xfId="42283"/>
    <cellStyle name="Total 2 11 3 7" xfId="42284"/>
    <cellStyle name="Total 2 11 3 8" xfId="42285"/>
    <cellStyle name="Total 2 11 4" xfId="42286"/>
    <cellStyle name="Total 2 11 4 2" xfId="42287"/>
    <cellStyle name="Total 2 11 4 2 2" xfId="42288"/>
    <cellStyle name="Total 2 11 4 2 3" xfId="42289"/>
    <cellStyle name="Total 2 11 4 2 4" xfId="42290"/>
    <cellStyle name="Total 2 11 4 3" xfId="42291"/>
    <cellStyle name="Total 2 11 4 3 2" xfId="42292"/>
    <cellStyle name="Total 2 11 4 3 3" xfId="42293"/>
    <cellStyle name="Total 2 11 4 3 4" xfId="42294"/>
    <cellStyle name="Total 2 11 4 3 5" xfId="42295"/>
    <cellStyle name="Total 2 11 4 4" xfId="42296"/>
    <cellStyle name="Total 2 11 4 4 2" xfId="42297"/>
    <cellStyle name="Total 2 11 4 4 3" xfId="42298"/>
    <cellStyle name="Total 2 11 4 4 4" xfId="42299"/>
    <cellStyle name="Total 2 11 4 5" xfId="42300"/>
    <cellStyle name="Total 2 11 4 5 2" xfId="42301"/>
    <cellStyle name="Total 2 11 4 5 3" xfId="42302"/>
    <cellStyle name="Total 2 11 4 5 4" xfId="42303"/>
    <cellStyle name="Total 2 11 4 6" xfId="42304"/>
    <cellStyle name="Total 2 11 4 7" xfId="42305"/>
    <cellStyle name="Total 2 11 4 8" xfId="42306"/>
    <cellStyle name="Total 2 11 5" xfId="42307"/>
    <cellStyle name="Total 2 11 5 2" xfId="42308"/>
    <cellStyle name="Total 2 11 5 2 2" xfId="42309"/>
    <cellStyle name="Total 2 11 5 2 3" xfId="42310"/>
    <cellStyle name="Total 2 11 5 2 4" xfId="42311"/>
    <cellStyle name="Total 2 11 5 2 5" xfId="42312"/>
    <cellStyle name="Total 2 11 5 3" xfId="42313"/>
    <cellStyle name="Total 2 11 5 3 2" xfId="42314"/>
    <cellStyle name="Total 2 11 5 3 3" xfId="42315"/>
    <cellStyle name="Total 2 11 5 3 4" xfId="42316"/>
    <cellStyle name="Total 2 11 5 3 5" xfId="42317"/>
    <cellStyle name="Total 2 11 5 4" xfId="42318"/>
    <cellStyle name="Total 2 11 5 5" xfId="42319"/>
    <cellStyle name="Total 2 11 5 6" xfId="42320"/>
    <cellStyle name="Total 2 11 6" xfId="42321"/>
    <cellStyle name="Total 2 11 6 2" xfId="42322"/>
    <cellStyle name="Total 2 11 6 2 2" xfId="42323"/>
    <cellStyle name="Total 2 11 6 2 3" xfId="42324"/>
    <cellStyle name="Total 2 11 6 2 4" xfId="42325"/>
    <cellStyle name="Total 2 11 6 2 5" xfId="42326"/>
    <cellStyle name="Total 2 11 6 3" xfId="42327"/>
    <cellStyle name="Total 2 11 6 3 2" xfId="42328"/>
    <cellStyle name="Total 2 11 6 3 3" xfId="42329"/>
    <cellStyle name="Total 2 11 6 3 4" xfId="42330"/>
    <cellStyle name="Total 2 11 6 3 5" xfId="42331"/>
    <cellStyle name="Total 2 11 6 4" xfId="42332"/>
    <cellStyle name="Total 2 11 6 5" xfId="42333"/>
    <cellStyle name="Total 2 11 6 6" xfId="42334"/>
    <cellStyle name="Total 2 11 7" xfId="42335"/>
    <cellStyle name="Total 2 11 7 2" xfId="42336"/>
    <cellStyle name="Total 2 11 7 2 2" xfId="42337"/>
    <cellStyle name="Total 2 11 7 2 3" xfId="42338"/>
    <cellStyle name="Total 2 11 7 2 4" xfId="42339"/>
    <cellStyle name="Total 2 11 7 2 5" xfId="42340"/>
    <cellStyle name="Total 2 11 7 3" xfId="42341"/>
    <cellStyle name="Total 2 11 7 3 2" xfId="42342"/>
    <cellStyle name="Total 2 11 7 3 3" xfId="42343"/>
    <cellStyle name="Total 2 11 7 3 4" xfId="42344"/>
    <cellStyle name="Total 2 11 7 3 5" xfId="42345"/>
    <cellStyle name="Total 2 11 7 4" xfId="42346"/>
    <cellStyle name="Total 2 11 7 5" xfId="42347"/>
    <cellStyle name="Total 2 11 8" xfId="42348"/>
    <cellStyle name="Total 2 11 8 2" xfId="42349"/>
    <cellStyle name="Total 2 11 8 2 2" xfId="42350"/>
    <cellStyle name="Total 2 11 8 2 3" xfId="42351"/>
    <cellStyle name="Total 2 11 8 2 4" xfId="42352"/>
    <cellStyle name="Total 2 11 8 3" xfId="42353"/>
    <cellStyle name="Total 2 11 8 4" xfId="42354"/>
    <cellStyle name="Total 2 11 8 5" xfId="42355"/>
    <cellStyle name="Total 2 11 9" xfId="42356"/>
    <cellStyle name="Total 2 12" xfId="42357"/>
    <cellStyle name="Total 2 12 10" xfId="42358"/>
    <cellStyle name="Total 2 12 11" xfId="42359"/>
    <cellStyle name="Total 2 12 12" xfId="42360"/>
    <cellStyle name="Total 2 12 13" xfId="42361"/>
    <cellStyle name="Total 2 12 2" xfId="42362"/>
    <cellStyle name="Total 2 12 2 10" xfId="42363"/>
    <cellStyle name="Total 2 12 2 10 2" xfId="42364"/>
    <cellStyle name="Total 2 12 2 10 3" xfId="42365"/>
    <cellStyle name="Total 2 12 2 10 4" xfId="42366"/>
    <cellStyle name="Total 2 12 2 10 5" xfId="42367"/>
    <cellStyle name="Total 2 12 2 11" xfId="42368"/>
    <cellStyle name="Total 2 12 2 2" xfId="42369"/>
    <cellStyle name="Total 2 12 2 2 2" xfId="42370"/>
    <cellStyle name="Total 2 12 2 2 2 2" xfId="42371"/>
    <cellStyle name="Total 2 12 2 2 2 3" xfId="42372"/>
    <cellStyle name="Total 2 12 2 2 2 4" xfId="42373"/>
    <cellStyle name="Total 2 12 2 2 3" xfId="42374"/>
    <cellStyle name="Total 2 12 2 2 3 2" xfId="42375"/>
    <cellStyle name="Total 2 12 2 2 3 3" xfId="42376"/>
    <cellStyle name="Total 2 12 2 2 3 4" xfId="42377"/>
    <cellStyle name="Total 2 12 2 2 3 5" xfId="42378"/>
    <cellStyle name="Total 2 12 2 2 4" xfId="42379"/>
    <cellStyle name="Total 2 12 2 2 4 2" xfId="42380"/>
    <cellStyle name="Total 2 12 2 2 4 3" xfId="42381"/>
    <cellStyle name="Total 2 12 2 2 4 4" xfId="42382"/>
    <cellStyle name="Total 2 12 2 2 5" xfId="42383"/>
    <cellStyle name="Total 2 12 2 2 5 2" xfId="42384"/>
    <cellStyle name="Total 2 12 2 2 5 3" xfId="42385"/>
    <cellStyle name="Total 2 12 2 2 5 4" xfId="42386"/>
    <cellStyle name="Total 2 12 2 2 6" xfId="42387"/>
    <cellStyle name="Total 2 12 2 2 7" xfId="42388"/>
    <cellStyle name="Total 2 12 2 2 8" xfId="42389"/>
    <cellStyle name="Total 2 12 2 3" xfId="42390"/>
    <cellStyle name="Total 2 12 2 3 2" xfId="42391"/>
    <cellStyle name="Total 2 12 2 3 2 2" xfId="42392"/>
    <cellStyle name="Total 2 12 2 3 2 3" xfId="42393"/>
    <cellStyle name="Total 2 12 2 3 2 4" xfId="42394"/>
    <cellStyle name="Total 2 12 2 3 2 5" xfId="42395"/>
    <cellStyle name="Total 2 12 2 3 3" xfId="42396"/>
    <cellStyle name="Total 2 12 2 3 3 2" xfId="42397"/>
    <cellStyle name="Total 2 12 2 3 3 3" xfId="42398"/>
    <cellStyle name="Total 2 12 2 3 3 4" xfId="42399"/>
    <cellStyle name="Total 2 12 2 3 3 5" xfId="42400"/>
    <cellStyle name="Total 2 12 2 3 4" xfId="42401"/>
    <cellStyle name="Total 2 12 2 3 5" xfId="42402"/>
    <cellStyle name="Total 2 12 2 3 6" xfId="42403"/>
    <cellStyle name="Total 2 12 2 4" xfId="42404"/>
    <cellStyle name="Total 2 12 2 4 2" xfId="42405"/>
    <cellStyle name="Total 2 12 2 4 2 2" xfId="42406"/>
    <cellStyle name="Total 2 12 2 4 2 3" xfId="42407"/>
    <cellStyle name="Total 2 12 2 4 2 4" xfId="42408"/>
    <cellStyle name="Total 2 12 2 4 2 5" xfId="42409"/>
    <cellStyle name="Total 2 12 2 4 3" xfId="42410"/>
    <cellStyle name="Total 2 12 2 4 3 2" xfId="42411"/>
    <cellStyle name="Total 2 12 2 4 3 3" xfId="42412"/>
    <cellStyle name="Total 2 12 2 4 3 4" xfId="42413"/>
    <cellStyle name="Total 2 12 2 4 3 5" xfId="42414"/>
    <cellStyle name="Total 2 12 2 4 4" xfId="42415"/>
    <cellStyle name="Total 2 12 2 4 5" xfId="42416"/>
    <cellStyle name="Total 2 12 2 4 6" xfId="42417"/>
    <cellStyle name="Total 2 12 2 5" xfId="42418"/>
    <cellStyle name="Total 2 12 2 5 2" xfId="42419"/>
    <cellStyle name="Total 2 12 2 5 2 2" xfId="42420"/>
    <cellStyle name="Total 2 12 2 5 2 3" xfId="42421"/>
    <cellStyle name="Total 2 12 2 5 2 4" xfId="42422"/>
    <cellStyle name="Total 2 12 2 5 2 5" xfId="42423"/>
    <cellStyle name="Total 2 12 2 5 3" xfId="42424"/>
    <cellStyle name="Total 2 12 2 5 3 2" xfId="42425"/>
    <cellStyle name="Total 2 12 2 5 3 3" xfId="42426"/>
    <cellStyle name="Total 2 12 2 5 3 4" xfId="42427"/>
    <cellStyle name="Total 2 12 2 5 3 5" xfId="42428"/>
    <cellStyle name="Total 2 12 2 5 4" xfId="42429"/>
    <cellStyle name="Total 2 12 2 5 5" xfId="42430"/>
    <cellStyle name="Total 2 12 2 5 6" xfId="42431"/>
    <cellStyle name="Total 2 12 2 6" xfId="42432"/>
    <cellStyle name="Total 2 12 2 6 2" xfId="42433"/>
    <cellStyle name="Total 2 12 2 6 2 2" xfId="42434"/>
    <cellStyle name="Total 2 12 2 6 2 3" xfId="42435"/>
    <cellStyle name="Total 2 12 2 6 2 4" xfId="42436"/>
    <cellStyle name="Total 2 12 2 6 2 5" xfId="42437"/>
    <cellStyle name="Total 2 12 2 6 3" xfId="42438"/>
    <cellStyle name="Total 2 12 2 6 3 2" xfId="42439"/>
    <cellStyle name="Total 2 12 2 6 3 3" xfId="42440"/>
    <cellStyle name="Total 2 12 2 6 3 4" xfId="42441"/>
    <cellStyle name="Total 2 12 2 6 3 5" xfId="42442"/>
    <cellStyle name="Total 2 12 2 6 4" xfId="42443"/>
    <cellStyle name="Total 2 12 2 6 5" xfId="42444"/>
    <cellStyle name="Total 2 12 2 7" xfId="42445"/>
    <cellStyle name="Total 2 12 2 7 2" xfId="42446"/>
    <cellStyle name="Total 2 12 2 7 3" xfId="42447"/>
    <cellStyle name="Total 2 12 2 7 4" xfId="42448"/>
    <cellStyle name="Total 2 12 2 8" xfId="42449"/>
    <cellStyle name="Total 2 12 2 8 2" xfId="42450"/>
    <cellStyle name="Total 2 12 2 8 3" xfId="42451"/>
    <cellStyle name="Total 2 12 2 8 4" xfId="42452"/>
    <cellStyle name="Total 2 12 2 8 5" xfId="42453"/>
    <cellStyle name="Total 2 12 2 9" xfId="42454"/>
    <cellStyle name="Total 2 12 2 9 2" xfId="42455"/>
    <cellStyle name="Total 2 12 2 9 3" xfId="42456"/>
    <cellStyle name="Total 2 12 2 9 4" xfId="42457"/>
    <cellStyle name="Total 2 12 2 9 5" xfId="42458"/>
    <cellStyle name="Total 2 12 3" xfId="42459"/>
    <cellStyle name="Total 2 12 3 2" xfId="42460"/>
    <cellStyle name="Total 2 12 3 2 2" xfId="42461"/>
    <cellStyle name="Total 2 12 3 2 3" xfId="42462"/>
    <cellStyle name="Total 2 12 3 2 4" xfId="42463"/>
    <cellStyle name="Total 2 12 3 3" xfId="42464"/>
    <cellStyle name="Total 2 12 3 3 2" xfId="42465"/>
    <cellStyle name="Total 2 12 3 3 3" xfId="42466"/>
    <cellStyle name="Total 2 12 3 3 4" xfId="42467"/>
    <cellStyle name="Total 2 12 3 3 5" xfId="42468"/>
    <cellStyle name="Total 2 12 3 4" xfId="42469"/>
    <cellStyle name="Total 2 12 3 4 2" xfId="42470"/>
    <cellStyle name="Total 2 12 3 4 3" xfId="42471"/>
    <cellStyle name="Total 2 12 3 4 4" xfId="42472"/>
    <cellStyle name="Total 2 12 3 5" xfId="42473"/>
    <cellStyle name="Total 2 12 3 5 2" xfId="42474"/>
    <cellStyle name="Total 2 12 3 5 3" xfId="42475"/>
    <cellStyle name="Total 2 12 3 5 4" xfId="42476"/>
    <cellStyle name="Total 2 12 3 6" xfId="42477"/>
    <cellStyle name="Total 2 12 3 7" xfId="42478"/>
    <cellStyle name="Total 2 12 3 8" xfId="42479"/>
    <cellStyle name="Total 2 12 4" xfId="42480"/>
    <cellStyle name="Total 2 12 4 2" xfId="42481"/>
    <cellStyle name="Total 2 12 4 2 2" xfId="42482"/>
    <cellStyle name="Total 2 12 4 2 3" xfId="42483"/>
    <cellStyle name="Total 2 12 4 2 4" xfId="42484"/>
    <cellStyle name="Total 2 12 4 2 5" xfId="42485"/>
    <cellStyle name="Total 2 12 4 3" xfId="42486"/>
    <cellStyle name="Total 2 12 4 3 2" xfId="42487"/>
    <cellStyle name="Total 2 12 4 3 3" xfId="42488"/>
    <cellStyle name="Total 2 12 4 3 4" xfId="42489"/>
    <cellStyle name="Total 2 12 4 3 5" xfId="42490"/>
    <cellStyle name="Total 2 12 4 4" xfId="42491"/>
    <cellStyle name="Total 2 12 4 5" xfId="42492"/>
    <cellStyle name="Total 2 12 4 6" xfId="42493"/>
    <cellStyle name="Total 2 12 5" xfId="42494"/>
    <cellStyle name="Total 2 12 5 2" xfId="42495"/>
    <cellStyle name="Total 2 12 5 2 2" xfId="42496"/>
    <cellStyle name="Total 2 12 5 2 3" xfId="42497"/>
    <cellStyle name="Total 2 12 5 2 4" xfId="42498"/>
    <cellStyle name="Total 2 12 5 2 5" xfId="42499"/>
    <cellStyle name="Total 2 12 5 3" xfId="42500"/>
    <cellStyle name="Total 2 12 5 3 2" xfId="42501"/>
    <cellStyle name="Total 2 12 5 3 3" xfId="42502"/>
    <cellStyle name="Total 2 12 5 3 4" xfId="42503"/>
    <cellStyle name="Total 2 12 5 3 5" xfId="42504"/>
    <cellStyle name="Total 2 12 5 4" xfId="42505"/>
    <cellStyle name="Total 2 12 5 5" xfId="42506"/>
    <cellStyle name="Total 2 12 5 6" xfId="42507"/>
    <cellStyle name="Total 2 12 6" xfId="42508"/>
    <cellStyle name="Total 2 12 6 2" xfId="42509"/>
    <cellStyle name="Total 2 12 6 2 2" xfId="42510"/>
    <cellStyle name="Total 2 12 6 2 3" xfId="42511"/>
    <cellStyle name="Total 2 12 6 2 4" xfId="42512"/>
    <cellStyle name="Total 2 12 6 2 5" xfId="42513"/>
    <cellStyle name="Total 2 12 6 3" xfId="42514"/>
    <cellStyle name="Total 2 12 6 3 2" xfId="42515"/>
    <cellStyle name="Total 2 12 6 3 3" xfId="42516"/>
    <cellStyle name="Total 2 12 6 3 4" xfId="42517"/>
    <cellStyle name="Total 2 12 6 3 5" xfId="42518"/>
    <cellStyle name="Total 2 12 6 4" xfId="42519"/>
    <cellStyle name="Total 2 12 6 5" xfId="42520"/>
    <cellStyle name="Total 2 12 6 6" xfId="42521"/>
    <cellStyle name="Total 2 12 7" xfId="42522"/>
    <cellStyle name="Total 2 12 7 2" xfId="42523"/>
    <cellStyle name="Total 2 12 7 2 2" xfId="42524"/>
    <cellStyle name="Total 2 12 7 2 3" xfId="42525"/>
    <cellStyle name="Total 2 12 7 2 4" xfId="42526"/>
    <cellStyle name="Total 2 12 7 2 5" xfId="42527"/>
    <cellStyle name="Total 2 12 7 3" xfId="42528"/>
    <cellStyle name="Total 2 12 7 3 2" xfId="42529"/>
    <cellStyle name="Total 2 12 7 3 3" xfId="42530"/>
    <cellStyle name="Total 2 12 7 3 4" xfId="42531"/>
    <cellStyle name="Total 2 12 7 3 5" xfId="42532"/>
    <cellStyle name="Total 2 12 7 4" xfId="42533"/>
    <cellStyle name="Total 2 12 7 5" xfId="42534"/>
    <cellStyle name="Total 2 12 8" xfId="42535"/>
    <cellStyle name="Total 2 12 8 2" xfId="42536"/>
    <cellStyle name="Total 2 12 8 2 2" xfId="42537"/>
    <cellStyle name="Total 2 12 8 2 3" xfId="42538"/>
    <cellStyle name="Total 2 12 8 2 4" xfId="42539"/>
    <cellStyle name="Total 2 12 8 3" xfId="42540"/>
    <cellStyle name="Total 2 12 8 4" xfId="42541"/>
    <cellStyle name="Total 2 12 8 5" xfId="42542"/>
    <cellStyle name="Total 2 12 9" xfId="42543"/>
    <cellStyle name="Total 2 13" xfId="42544"/>
    <cellStyle name="Total 2 13 10" xfId="42545"/>
    <cellStyle name="Total 2 13 10 2" xfId="42546"/>
    <cellStyle name="Total 2 13 10 3" xfId="42547"/>
    <cellStyle name="Total 2 13 10 4" xfId="42548"/>
    <cellStyle name="Total 2 13 10 5" xfId="42549"/>
    <cellStyle name="Total 2 13 11" xfId="42550"/>
    <cellStyle name="Total 2 13 2" xfId="42551"/>
    <cellStyle name="Total 2 13 2 2" xfId="42552"/>
    <cellStyle name="Total 2 13 2 2 2" xfId="42553"/>
    <cellStyle name="Total 2 13 2 2 3" xfId="42554"/>
    <cellStyle name="Total 2 13 2 2 4" xfId="42555"/>
    <cellStyle name="Total 2 13 2 3" xfId="42556"/>
    <cellStyle name="Total 2 13 2 3 2" xfId="42557"/>
    <cellStyle name="Total 2 13 2 3 3" xfId="42558"/>
    <cellStyle name="Total 2 13 2 3 4" xfId="42559"/>
    <cellStyle name="Total 2 13 2 3 5" xfId="42560"/>
    <cellStyle name="Total 2 13 2 4" xfId="42561"/>
    <cellStyle name="Total 2 13 2 4 2" xfId="42562"/>
    <cellStyle name="Total 2 13 2 4 3" xfId="42563"/>
    <cellStyle name="Total 2 13 2 4 4" xfId="42564"/>
    <cellStyle name="Total 2 13 2 5" xfId="42565"/>
    <cellStyle name="Total 2 13 2 5 2" xfId="42566"/>
    <cellStyle name="Total 2 13 2 5 3" xfId="42567"/>
    <cellStyle name="Total 2 13 2 5 4" xfId="42568"/>
    <cellStyle name="Total 2 13 2 6" xfId="42569"/>
    <cellStyle name="Total 2 13 2 7" xfId="42570"/>
    <cellStyle name="Total 2 13 2 8" xfId="42571"/>
    <cellStyle name="Total 2 13 3" xfId="42572"/>
    <cellStyle name="Total 2 13 3 2" xfId="42573"/>
    <cellStyle name="Total 2 13 3 2 2" xfId="42574"/>
    <cellStyle name="Total 2 13 3 2 3" xfId="42575"/>
    <cellStyle name="Total 2 13 3 2 4" xfId="42576"/>
    <cellStyle name="Total 2 13 3 2 5" xfId="42577"/>
    <cellStyle name="Total 2 13 3 3" xfId="42578"/>
    <cellStyle name="Total 2 13 3 3 2" xfId="42579"/>
    <cellStyle name="Total 2 13 3 3 3" xfId="42580"/>
    <cellStyle name="Total 2 13 3 3 4" xfId="42581"/>
    <cellStyle name="Total 2 13 3 3 5" xfId="42582"/>
    <cellStyle name="Total 2 13 3 4" xfId="42583"/>
    <cellStyle name="Total 2 13 3 5" xfId="42584"/>
    <cellStyle name="Total 2 13 3 6" xfId="42585"/>
    <cellStyle name="Total 2 13 4" xfId="42586"/>
    <cellStyle name="Total 2 13 4 2" xfId="42587"/>
    <cellStyle name="Total 2 13 4 2 2" xfId="42588"/>
    <cellStyle name="Total 2 13 4 2 3" xfId="42589"/>
    <cellStyle name="Total 2 13 4 2 4" xfId="42590"/>
    <cellStyle name="Total 2 13 4 2 5" xfId="42591"/>
    <cellStyle name="Total 2 13 4 3" xfId="42592"/>
    <cellStyle name="Total 2 13 4 3 2" xfId="42593"/>
    <cellStyle name="Total 2 13 4 3 3" xfId="42594"/>
    <cellStyle name="Total 2 13 4 3 4" xfId="42595"/>
    <cellStyle name="Total 2 13 4 3 5" xfId="42596"/>
    <cellStyle name="Total 2 13 4 4" xfId="42597"/>
    <cellStyle name="Total 2 13 4 5" xfId="42598"/>
    <cellStyle name="Total 2 13 4 6" xfId="42599"/>
    <cellStyle name="Total 2 13 5" xfId="42600"/>
    <cellStyle name="Total 2 13 5 2" xfId="42601"/>
    <cellStyle name="Total 2 13 5 2 2" xfId="42602"/>
    <cellStyle name="Total 2 13 5 2 3" xfId="42603"/>
    <cellStyle name="Total 2 13 5 2 4" xfId="42604"/>
    <cellStyle name="Total 2 13 5 2 5" xfId="42605"/>
    <cellStyle name="Total 2 13 5 3" xfId="42606"/>
    <cellStyle name="Total 2 13 5 3 2" xfId="42607"/>
    <cellStyle name="Total 2 13 5 3 3" xfId="42608"/>
    <cellStyle name="Total 2 13 5 3 4" xfId="42609"/>
    <cellStyle name="Total 2 13 5 3 5" xfId="42610"/>
    <cellStyle name="Total 2 13 5 4" xfId="42611"/>
    <cellStyle name="Total 2 13 5 5" xfId="42612"/>
    <cellStyle name="Total 2 13 5 6" xfId="42613"/>
    <cellStyle name="Total 2 13 6" xfId="42614"/>
    <cellStyle name="Total 2 13 6 2" xfId="42615"/>
    <cellStyle name="Total 2 13 6 2 2" xfId="42616"/>
    <cellStyle name="Total 2 13 6 2 3" xfId="42617"/>
    <cellStyle name="Total 2 13 6 2 4" xfId="42618"/>
    <cellStyle name="Total 2 13 6 2 5" xfId="42619"/>
    <cellStyle name="Total 2 13 6 3" xfId="42620"/>
    <cellStyle name="Total 2 13 6 3 2" xfId="42621"/>
    <cellStyle name="Total 2 13 6 3 3" xfId="42622"/>
    <cellStyle name="Total 2 13 6 3 4" xfId="42623"/>
    <cellStyle name="Total 2 13 6 3 5" xfId="42624"/>
    <cellStyle name="Total 2 13 6 4" xfId="42625"/>
    <cellStyle name="Total 2 13 6 5" xfId="42626"/>
    <cellStyle name="Total 2 13 7" xfId="42627"/>
    <cellStyle name="Total 2 13 7 2" xfId="42628"/>
    <cellStyle name="Total 2 13 7 3" xfId="42629"/>
    <cellStyle name="Total 2 13 7 4" xfId="42630"/>
    <cellStyle name="Total 2 13 8" xfId="42631"/>
    <cellStyle name="Total 2 13 8 2" xfId="42632"/>
    <cellStyle name="Total 2 13 8 3" xfId="42633"/>
    <cellStyle name="Total 2 13 8 4" xfId="42634"/>
    <cellStyle name="Total 2 13 8 5" xfId="42635"/>
    <cellStyle name="Total 2 13 9" xfId="42636"/>
    <cellStyle name="Total 2 13 9 2" xfId="42637"/>
    <cellStyle name="Total 2 13 9 3" xfId="42638"/>
    <cellStyle name="Total 2 13 9 4" xfId="42639"/>
    <cellStyle name="Total 2 13 9 5" xfId="42640"/>
    <cellStyle name="Total 2 14" xfId="42641"/>
    <cellStyle name="Total 2 14 10" xfId="42642"/>
    <cellStyle name="Total 2 14 2" xfId="42643"/>
    <cellStyle name="Total 2 14 2 2" xfId="42644"/>
    <cellStyle name="Total 2 14 2 2 2" xfId="42645"/>
    <cellStyle name="Total 2 14 2 2 3" xfId="42646"/>
    <cellStyle name="Total 2 14 2 2 4" xfId="42647"/>
    <cellStyle name="Total 2 14 2 3" xfId="42648"/>
    <cellStyle name="Total 2 14 2 3 2" xfId="42649"/>
    <cellStyle name="Total 2 14 2 3 3" xfId="42650"/>
    <cellStyle name="Total 2 14 2 3 4" xfId="42651"/>
    <cellStyle name="Total 2 14 2 3 5" xfId="42652"/>
    <cellStyle name="Total 2 14 2 4" xfId="42653"/>
    <cellStyle name="Total 2 14 2 4 2" xfId="42654"/>
    <cellStyle name="Total 2 14 2 4 3" xfId="42655"/>
    <cellStyle name="Total 2 14 2 4 4" xfId="42656"/>
    <cellStyle name="Total 2 14 2 5" xfId="42657"/>
    <cellStyle name="Total 2 14 2 5 2" xfId="42658"/>
    <cellStyle name="Total 2 14 2 5 3" xfId="42659"/>
    <cellStyle name="Total 2 14 2 5 4" xfId="42660"/>
    <cellStyle name="Total 2 14 2 6" xfId="42661"/>
    <cellStyle name="Total 2 14 2 7" xfId="42662"/>
    <cellStyle name="Total 2 14 2 8" xfId="42663"/>
    <cellStyle name="Total 2 14 3" xfId="42664"/>
    <cellStyle name="Total 2 14 3 2" xfId="42665"/>
    <cellStyle name="Total 2 14 3 2 2" xfId="42666"/>
    <cellStyle name="Total 2 14 3 2 3" xfId="42667"/>
    <cellStyle name="Total 2 14 3 2 4" xfId="42668"/>
    <cellStyle name="Total 2 14 3 2 5" xfId="42669"/>
    <cellStyle name="Total 2 14 3 3" xfId="42670"/>
    <cellStyle name="Total 2 14 3 3 2" xfId="42671"/>
    <cellStyle name="Total 2 14 3 3 3" xfId="42672"/>
    <cellStyle name="Total 2 14 3 3 4" xfId="42673"/>
    <cellStyle name="Total 2 14 3 3 5" xfId="42674"/>
    <cellStyle name="Total 2 14 3 4" xfId="42675"/>
    <cellStyle name="Total 2 14 3 5" xfId="42676"/>
    <cellStyle name="Total 2 14 3 6" xfId="42677"/>
    <cellStyle name="Total 2 14 4" xfId="42678"/>
    <cellStyle name="Total 2 14 4 2" xfId="42679"/>
    <cellStyle name="Total 2 14 4 2 2" xfId="42680"/>
    <cellStyle name="Total 2 14 4 2 3" xfId="42681"/>
    <cellStyle name="Total 2 14 4 2 4" xfId="42682"/>
    <cellStyle name="Total 2 14 4 2 5" xfId="42683"/>
    <cellStyle name="Total 2 14 4 3" xfId="42684"/>
    <cellStyle name="Total 2 14 4 3 2" xfId="42685"/>
    <cellStyle name="Total 2 14 4 3 3" xfId="42686"/>
    <cellStyle name="Total 2 14 4 3 4" xfId="42687"/>
    <cellStyle name="Total 2 14 4 3 5" xfId="42688"/>
    <cellStyle name="Total 2 14 4 4" xfId="42689"/>
    <cellStyle name="Total 2 14 4 5" xfId="42690"/>
    <cellStyle name="Total 2 14 4 6" xfId="42691"/>
    <cellStyle name="Total 2 14 5" xfId="42692"/>
    <cellStyle name="Total 2 14 5 2" xfId="42693"/>
    <cellStyle name="Total 2 14 5 2 2" xfId="42694"/>
    <cellStyle name="Total 2 14 5 2 3" xfId="42695"/>
    <cellStyle name="Total 2 14 5 2 4" xfId="42696"/>
    <cellStyle name="Total 2 14 5 2 5" xfId="42697"/>
    <cellStyle name="Total 2 14 5 3" xfId="42698"/>
    <cellStyle name="Total 2 14 5 3 2" xfId="42699"/>
    <cellStyle name="Total 2 14 5 3 3" xfId="42700"/>
    <cellStyle name="Total 2 14 5 3 4" xfId="42701"/>
    <cellStyle name="Total 2 14 5 3 5" xfId="42702"/>
    <cellStyle name="Total 2 14 5 4" xfId="42703"/>
    <cellStyle name="Total 2 14 5 5" xfId="42704"/>
    <cellStyle name="Total 2 14 6" xfId="42705"/>
    <cellStyle name="Total 2 14 6 2" xfId="42706"/>
    <cellStyle name="Total 2 14 6 3" xfId="42707"/>
    <cellStyle name="Total 2 14 6 4" xfId="42708"/>
    <cellStyle name="Total 2 14 7" xfId="42709"/>
    <cellStyle name="Total 2 14 7 2" xfId="42710"/>
    <cellStyle name="Total 2 14 7 3" xfId="42711"/>
    <cellStyle name="Total 2 14 7 4" xfId="42712"/>
    <cellStyle name="Total 2 14 7 5" xfId="42713"/>
    <cellStyle name="Total 2 14 8" xfId="42714"/>
    <cellStyle name="Total 2 14 8 2" xfId="42715"/>
    <cellStyle name="Total 2 14 8 3" xfId="42716"/>
    <cellStyle name="Total 2 14 8 4" xfId="42717"/>
    <cellStyle name="Total 2 14 8 5" xfId="42718"/>
    <cellStyle name="Total 2 14 9" xfId="42719"/>
    <cellStyle name="Total 2 14 9 2" xfId="42720"/>
    <cellStyle name="Total 2 14 9 3" xfId="42721"/>
    <cellStyle name="Total 2 14 9 4" xfId="42722"/>
    <cellStyle name="Total 2 14 9 5" xfId="42723"/>
    <cellStyle name="Total 2 15" xfId="42724"/>
    <cellStyle name="Total 2 15 2" xfId="42725"/>
    <cellStyle name="Total 2 15 2 2" xfId="42726"/>
    <cellStyle name="Total 2 15 2 3" xfId="42727"/>
    <cellStyle name="Total 2 15 2 4" xfId="42728"/>
    <cellStyle name="Total 2 15 3" xfId="42729"/>
    <cellStyle name="Total 2 15 3 2" xfId="42730"/>
    <cellStyle name="Total 2 15 3 3" xfId="42731"/>
    <cellStyle name="Total 2 15 3 4" xfId="42732"/>
    <cellStyle name="Total 2 15 3 5" xfId="42733"/>
    <cellStyle name="Total 2 15 4" xfId="42734"/>
    <cellStyle name="Total 2 15 4 2" xfId="42735"/>
    <cellStyle name="Total 2 15 4 3" xfId="42736"/>
    <cellStyle name="Total 2 15 4 4" xfId="42737"/>
    <cellStyle name="Total 2 15 5" xfId="42738"/>
    <cellStyle name="Total 2 15 5 2" xfId="42739"/>
    <cellStyle name="Total 2 15 5 3" xfId="42740"/>
    <cellStyle name="Total 2 15 5 4" xfId="42741"/>
    <cellStyle name="Total 2 15 6" xfId="42742"/>
    <cellStyle name="Total 2 15 7" xfId="42743"/>
    <cellStyle name="Total 2 15 8" xfId="42744"/>
    <cellStyle name="Total 2 16" xfId="42745"/>
    <cellStyle name="Total 2 16 2" xfId="42746"/>
    <cellStyle name="Total 2 16 2 2" xfId="42747"/>
    <cellStyle name="Total 2 16 2 3" xfId="42748"/>
    <cellStyle name="Total 2 16 2 4" xfId="42749"/>
    <cellStyle name="Total 2 16 2 5" xfId="42750"/>
    <cellStyle name="Total 2 16 3" xfId="42751"/>
    <cellStyle name="Total 2 16 3 2" xfId="42752"/>
    <cellStyle name="Total 2 16 3 3" xfId="42753"/>
    <cellStyle name="Total 2 16 3 4" xfId="42754"/>
    <cellStyle name="Total 2 16 3 5" xfId="42755"/>
    <cellStyle name="Total 2 16 4" xfId="42756"/>
    <cellStyle name="Total 2 16 5" xfId="42757"/>
    <cellStyle name="Total 2 16 6" xfId="42758"/>
    <cellStyle name="Total 2 17" xfId="42759"/>
    <cellStyle name="Total 2 17 2" xfId="42760"/>
    <cellStyle name="Total 2 17 2 2" xfId="42761"/>
    <cellStyle name="Total 2 17 2 3" xfId="42762"/>
    <cellStyle name="Total 2 17 2 4" xfId="42763"/>
    <cellStyle name="Total 2 17 2 5" xfId="42764"/>
    <cellStyle name="Total 2 17 3" xfId="42765"/>
    <cellStyle name="Total 2 17 3 2" xfId="42766"/>
    <cellStyle name="Total 2 17 3 3" xfId="42767"/>
    <cellStyle name="Total 2 17 3 4" xfId="42768"/>
    <cellStyle name="Total 2 17 3 5" xfId="42769"/>
    <cellStyle name="Total 2 17 4" xfId="42770"/>
    <cellStyle name="Total 2 17 5" xfId="42771"/>
    <cellStyle name="Total 2 17 6" xfId="42772"/>
    <cellStyle name="Total 2 18" xfId="42773"/>
    <cellStyle name="Total 2 18 2" xfId="42774"/>
    <cellStyle name="Total 2 18 2 2" xfId="42775"/>
    <cellStyle name="Total 2 18 2 3" xfId="42776"/>
    <cellStyle name="Total 2 18 2 4" xfId="42777"/>
    <cellStyle name="Total 2 18 2 5" xfId="42778"/>
    <cellStyle name="Total 2 18 3" xfId="42779"/>
    <cellStyle name="Total 2 18 3 2" xfId="42780"/>
    <cellStyle name="Total 2 18 3 3" xfId="42781"/>
    <cellStyle name="Total 2 18 3 4" xfId="42782"/>
    <cellStyle name="Total 2 18 3 5" xfId="42783"/>
    <cellStyle name="Total 2 18 4" xfId="42784"/>
    <cellStyle name="Total 2 18 5" xfId="42785"/>
    <cellStyle name="Total 2 18 6" xfId="42786"/>
    <cellStyle name="Total 2 19" xfId="42787"/>
    <cellStyle name="Total 2 19 2" xfId="42788"/>
    <cellStyle name="Total 2 19 2 2" xfId="42789"/>
    <cellStyle name="Total 2 19 2 3" xfId="42790"/>
    <cellStyle name="Total 2 19 2 4" xfId="42791"/>
    <cellStyle name="Total 2 19 2 5" xfId="42792"/>
    <cellStyle name="Total 2 19 3" xfId="42793"/>
    <cellStyle name="Total 2 19 4" xfId="42794"/>
    <cellStyle name="Total 2 19 5" xfId="42795"/>
    <cellStyle name="Total 2 2" xfId="42796"/>
    <cellStyle name="Total 2 2 10" xfId="42797"/>
    <cellStyle name="Total 2 2 10 10" xfId="42798"/>
    <cellStyle name="Total 2 2 10 10 2" xfId="42799"/>
    <cellStyle name="Total 2 2 10 10 3" xfId="42800"/>
    <cellStyle name="Total 2 2 10 10 4" xfId="42801"/>
    <cellStyle name="Total 2 2 10 10 5" xfId="42802"/>
    <cellStyle name="Total 2 2 10 11" xfId="42803"/>
    <cellStyle name="Total 2 2 10 2" xfId="42804"/>
    <cellStyle name="Total 2 2 10 2 2" xfId="42805"/>
    <cellStyle name="Total 2 2 10 2 2 2" xfId="42806"/>
    <cellStyle name="Total 2 2 10 2 2 3" xfId="42807"/>
    <cellStyle name="Total 2 2 10 2 2 4" xfId="42808"/>
    <cellStyle name="Total 2 2 10 2 3" xfId="42809"/>
    <cellStyle name="Total 2 2 10 2 3 2" xfId="42810"/>
    <cellStyle name="Total 2 2 10 2 3 3" xfId="42811"/>
    <cellStyle name="Total 2 2 10 2 3 4" xfId="42812"/>
    <cellStyle name="Total 2 2 10 2 3 5" xfId="42813"/>
    <cellStyle name="Total 2 2 10 2 4" xfId="42814"/>
    <cellStyle name="Total 2 2 10 2 4 2" xfId="42815"/>
    <cellStyle name="Total 2 2 10 2 4 3" xfId="42816"/>
    <cellStyle name="Total 2 2 10 2 4 4" xfId="42817"/>
    <cellStyle name="Total 2 2 10 2 5" xfId="42818"/>
    <cellStyle name="Total 2 2 10 2 5 2" xfId="42819"/>
    <cellStyle name="Total 2 2 10 2 5 3" xfId="42820"/>
    <cellStyle name="Total 2 2 10 2 5 4" xfId="42821"/>
    <cellStyle name="Total 2 2 10 2 6" xfId="42822"/>
    <cellStyle name="Total 2 2 10 2 7" xfId="42823"/>
    <cellStyle name="Total 2 2 10 2 8" xfId="42824"/>
    <cellStyle name="Total 2 2 10 3" xfId="42825"/>
    <cellStyle name="Total 2 2 10 3 2" xfId="42826"/>
    <cellStyle name="Total 2 2 10 3 2 2" xfId="42827"/>
    <cellStyle name="Total 2 2 10 3 2 3" xfId="42828"/>
    <cellStyle name="Total 2 2 10 3 2 4" xfId="42829"/>
    <cellStyle name="Total 2 2 10 3 2 5" xfId="42830"/>
    <cellStyle name="Total 2 2 10 3 3" xfId="42831"/>
    <cellStyle name="Total 2 2 10 3 3 2" xfId="42832"/>
    <cellStyle name="Total 2 2 10 3 3 3" xfId="42833"/>
    <cellStyle name="Total 2 2 10 3 3 4" xfId="42834"/>
    <cellStyle name="Total 2 2 10 3 3 5" xfId="42835"/>
    <cellStyle name="Total 2 2 10 3 4" xfId="42836"/>
    <cellStyle name="Total 2 2 10 3 5" xfId="42837"/>
    <cellStyle name="Total 2 2 10 3 6" xfId="42838"/>
    <cellStyle name="Total 2 2 10 4" xfId="42839"/>
    <cellStyle name="Total 2 2 10 4 2" xfId="42840"/>
    <cellStyle name="Total 2 2 10 4 2 2" xfId="42841"/>
    <cellStyle name="Total 2 2 10 4 2 3" xfId="42842"/>
    <cellStyle name="Total 2 2 10 4 2 4" xfId="42843"/>
    <cellStyle name="Total 2 2 10 4 2 5" xfId="42844"/>
    <cellStyle name="Total 2 2 10 4 3" xfId="42845"/>
    <cellStyle name="Total 2 2 10 4 3 2" xfId="42846"/>
    <cellStyle name="Total 2 2 10 4 3 3" xfId="42847"/>
    <cellStyle name="Total 2 2 10 4 3 4" xfId="42848"/>
    <cellStyle name="Total 2 2 10 4 3 5" xfId="42849"/>
    <cellStyle name="Total 2 2 10 4 4" xfId="42850"/>
    <cellStyle name="Total 2 2 10 4 5" xfId="42851"/>
    <cellStyle name="Total 2 2 10 4 6" xfId="42852"/>
    <cellStyle name="Total 2 2 10 5" xfId="42853"/>
    <cellStyle name="Total 2 2 10 5 2" xfId="42854"/>
    <cellStyle name="Total 2 2 10 5 2 2" xfId="42855"/>
    <cellStyle name="Total 2 2 10 5 2 3" xfId="42856"/>
    <cellStyle name="Total 2 2 10 5 2 4" xfId="42857"/>
    <cellStyle name="Total 2 2 10 5 2 5" xfId="42858"/>
    <cellStyle name="Total 2 2 10 5 3" xfId="42859"/>
    <cellStyle name="Total 2 2 10 5 3 2" xfId="42860"/>
    <cellStyle name="Total 2 2 10 5 3 3" xfId="42861"/>
    <cellStyle name="Total 2 2 10 5 3 4" xfId="42862"/>
    <cellStyle name="Total 2 2 10 5 3 5" xfId="42863"/>
    <cellStyle name="Total 2 2 10 5 4" xfId="42864"/>
    <cellStyle name="Total 2 2 10 5 5" xfId="42865"/>
    <cellStyle name="Total 2 2 10 5 6" xfId="42866"/>
    <cellStyle name="Total 2 2 10 6" xfId="42867"/>
    <cellStyle name="Total 2 2 10 6 2" xfId="42868"/>
    <cellStyle name="Total 2 2 10 6 2 2" xfId="42869"/>
    <cellStyle name="Total 2 2 10 6 2 3" xfId="42870"/>
    <cellStyle name="Total 2 2 10 6 2 4" xfId="42871"/>
    <cellStyle name="Total 2 2 10 6 2 5" xfId="42872"/>
    <cellStyle name="Total 2 2 10 6 3" xfId="42873"/>
    <cellStyle name="Total 2 2 10 6 3 2" xfId="42874"/>
    <cellStyle name="Total 2 2 10 6 3 3" xfId="42875"/>
    <cellStyle name="Total 2 2 10 6 3 4" xfId="42876"/>
    <cellStyle name="Total 2 2 10 6 3 5" xfId="42877"/>
    <cellStyle name="Total 2 2 10 6 4" xfId="42878"/>
    <cellStyle name="Total 2 2 10 6 5" xfId="42879"/>
    <cellStyle name="Total 2 2 10 7" xfId="42880"/>
    <cellStyle name="Total 2 2 10 7 2" xfId="42881"/>
    <cellStyle name="Total 2 2 10 7 3" xfId="42882"/>
    <cellStyle name="Total 2 2 10 7 4" xfId="42883"/>
    <cellStyle name="Total 2 2 10 8" xfId="42884"/>
    <cellStyle name="Total 2 2 10 8 2" xfId="42885"/>
    <cellStyle name="Total 2 2 10 8 3" xfId="42886"/>
    <cellStyle name="Total 2 2 10 8 4" xfId="42887"/>
    <cellStyle name="Total 2 2 10 8 5" xfId="42888"/>
    <cellStyle name="Total 2 2 10 9" xfId="42889"/>
    <cellStyle name="Total 2 2 10 9 2" xfId="42890"/>
    <cellStyle name="Total 2 2 10 9 3" xfId="42891"/>
    <cellStyle name="Total 2 2 10 9 4" xfId="42892"/>
    <cellStyle name="Total 2 2 10 9 5" xfId="42893"/>
    <cellStyle name="Total 2 2 11" xfId="42894"/>
    <cellStyle name="Total 2 2 11 10" xfId="42895"/>
    <cellStyle name="Total 2 2 11 2" xfId="42896"/>
    <cellStyle name="Total 2 2 11 2 2" xfId="42897"/>
    <cellStyle name="Total 2 2 11 2 2 2" xfId="42898"/>
    <cellStyle name="Total 2 2 11 2 2 3" xfId="42899"/>
    <cellStyle name="Total 2 2 11 2 2 4" xfId="42900"/>
    <cellStyle name="Total 2 2 11 2 3" xfId="42901"/>
    <cellStyle name="Total 2 2 11 2 3 2" xfId="42902"/>
    <cellStyle name="Total 2 2 11 2 3 3" xfId="42903"/>
    <cellStyle name="Total 2 2 11 2 3 4" xfId="42904"/>
    <cellStyle name="Total 2 2 11 2 3 5" xfId="42905"/>
    <cellStyle name="Total 2 2 11 2 4" xfId="42906"/>
    <cellStyle name="Total 2 2 11 2 4 2" xfId="42907"/>
    <cellStyle name="Total 2 2 11 2 4 3" xfId="42908"/>
    <cellStyle name="Total 2 2 11 2 4 4" xfId="42909"/>
    <cellStyle name="Total 2 2 11 2 5" xfId="42910"/>
    <cellStyle name="Total 2 2 11 2 5 2" xfId="42911"/>
    <cellStyle name="Total 2 2 11 2 5 3" xfId="42912"/>
    <cellStyle name="Total 2 2 11 2 5 4" xfId="42913"/>
    <cellStyle name="Total 2 2 11 2 6" xfId="42914"/>
    <cellStyle name="Total 2 2 11 2 7" xfId="42915"/>
    <cellStyle name="Total 2 2 11 2 8" xfId="42916"/>
    <cellStyle name="Total 2 2 11 3" xfId="42917"/>
    <cellStyle name="Total 2 2 11 3 2" xfId="42918"/>
    <cellStyle name="Total 2 2 11 3 2 2" xfId="42919"/>
    <cellStyle name="Total 2 2 11 3 2 3" xfId="42920"/>
    <cellStyle name="Total 2 2 11 3 2 4" xfId="42921"/>
    <cellStyle name="Total 2 2 11 3 2 5" xfId="42922"/>
    <cellStyle name="Total 2 2 11 3 3" xfId="42923"/>
    <cellStyle name="Total 2 2 11 3 3 2" xfId="42924"/>
    <cellStyle name="Total 2 2 11 3 3 3" xfId="42925"/>
    <cellStyle name="Total 2 2 11 3 3 4" xfId="42926"/>
    <cellStyle name="Total 2 2 11 3 3 5" xfId="42927"/>
    <cellStyle name="Total 2 2 11 3 4" xfId="42928"/>
    <cellStyle name="Total 2 2 11 3 5" xfId="42929"/>
    <cellStyle name="Total 2 2 11 3 6" xfId="42930"/>
    <cellStyle name="Total 2 2 11 4" xfId="42931"/>
    <cellStyle name="Total 2 2 11 4 2" xfId="42932"/>
    <cellStyle name="Total 2 2 11 4 2 2" xfId="42933"/>
    <cellStyle name="Total 2 2 11 4 2 3" xfId="42934"/>
    <cellStyle name="Total 2 2 11 4 2 4" xfId="42935"/>
    <cellStyle name="Total 2 2 11 4 2 5" xfId="42936"/>
    <cellStyle name="Total 2 2 11 4 3" xfId="42937"/>
    <cellStyle name="Total 2 2 11 4 3 2" xfId="42938"/>
    <cellStyle name="Total 2 2 11 4 3 3" xfId="42939"/>
    <cellStyle name="Total 2 2 11 4 3 4" xfId="42940"/>
    <cellStyle name="Total 2 2 11 4 3 5" xfId="42941"/>
    <cellStyle name="Total 2 2 11 4 4" xfId="42942"/>
    <cellStyle name="Total 2 2 11 4 5" xfId="42943"/>
    <cellStyle name="Total 2 2 11 4 6" xfId="42944"/>
    <cellStyle name="Total 2 2 11 5" xfId="42945"/>
    <cellStyle name="Total 2 2 11 5 2" xfId="42946"/>
    <cellStyle name="Total 2 2 11 5 2 2" xfId="42947"/>
    <cellStyle name="Total 2 2 11 5 2 3" xfId="42948"/>
    <cellStyle name="Total 2 2 11 5 2 4" xfId="42949"/>
    <cellStyle name="Total 2 2 11 5 2 5" xfId="42950"/>
    <cellStyle name="Total 2 2 11 5 3" xfId="42951"/>
    <cellStyle name="Total 2 2 11 5 3 2" xfId="42952"/>
    <cellStyle name="Total 2 2 11 5 3 3" xfId="42953"/>
    <cellStyle name="Total 2 2 11 5 3 4" xfId="42954"/>
    <cellStyle name="Total 2 2 11 5 3 5" xfId="42955"/>
    <cellStyle name="Total 2 2 11 5 4" xfId="42956"/>
    <cellStyle name="Total 2 2 11 5 5" xfId="42957"/>
    <cellStyle name="Total 2 2 11 6" xfId="42958"/>
    <cellStyle name="Total 2 2 11 6 2" xfId="42959"/>
    <cellStyle name="Total 2 2 11 6 3" xfId="42960"/>
    <cellStyle name="Total 2 2 11 6 4" xfId="42961"/>
    <cellStyle name="Total 2 2 11 7" xfId="42962"/>
    <cellStyle name="Total 2 2 11 7 2" xfId="42963"/>
    <cellStyle name="Total 2 2 11 7 3" xfId="42964"/>
    <cellStyle name="Total 2 2 11 7 4" xfId="42965"/>
    <cellStyle name="Total 2 2 11 7 5" xfId="42966"/>
    <cellStyle name="Total 2 2 11 8" xfId="42967"/>
    <cellStyle name="Total 2 2 11 8 2" xfId="42968"/>
    <cellStyle name="Total 2 2 11 8 3" xfId="42969"/>
    <cellStyle name="Total 2 2 11 8 4" xfId="42970"/>
    <cellStyle name="Total 2 2 11 8 5" xfId="42971"/>
    <cellStyle name="Total 2 2 11 9" xfId="42972"/>
    <cellStyle name="Total 2 2 11 9 2" xfId="42973"/>
    <cellStyle name="Total 2 2 11 9 3" xfId="42974"/>
    <cellStyle name="Total 2 2 11 9 4" xfId="42975"/>
    <cellStyle name="Total 2 2 11 9 5" xfId="42976"/>
    <cellStyle name="Total 2 2 12" xfId="42977"/>
    <cellStyle name="Total 2 2 12 2" xfId="42978"/>
    <cellStyle name="Total 2 2 12 2 2" xfId="42979"/>
    <cellStyle name="Total 2 2 12 2 3" xfId="42980"/>
    <cellStyle name="Total 2 2 12 2 4" xfId="42981"/>
    <cellStyle name="Total 2 2 12 3" xfId="42982"/>
    <cellStyle name="Total 2 2 12 3 2" xfId="42983"/>
    <cellStyle name="Total 2 2 12 3 3" xfId="42984"/>
    <cellStyle name="Total 2 2 12 3 4" xfId="42985"/>
    <cellStyle name="Total 2 2 12 3 5" xfId="42986"/>
    <cellStyle name="Total 2 2 12 4" xfId="42987"/>
    <cellStyle name="Total 2 2 12 4 2" xfId="42988"/>
    <cellStyle name="Total 2 2 12 4 3" xfId="42989"/>
    <cellStyle name="Total 2 2 12 4 4" xfId="42990"/>
    <cellStyle name="Total 2 2 12 5" xfId="42991"/>
    <cellStyle name="Total 2 2 12 5 2" xfId="42992"/>
    <cellStyle name="Total 2 2 12 5 3" xfId="42993"/>
    <cellStyle name="Total 2 2 12 5 4" xfId="42994"/>
    <cellStyle name="Total 2 2 12 6" xfId="42995"/>
    <cellStyle name="Total 2 2 12 7" xfId="42996"/>
    <cellStyle name="Total 2 2 12 8" xfId="42997"/>
    <cellStyle name="Total 2 2 13" xfId="42998"/>
    <cellStyle name="Total 2 2 13 2" xfId="42999"/>
    <cellStyle name="Total 2 2 13 2 2" xfId="43000"/>
    <cellStyle name="Total 2 2 13 2 3" xfId="43001"/>
    <cellStyle name="Total 2 2 13 2 4" xfId="43002"/>
    <cellStyle name="Total 2 2 13 2 5" xfId="43003"/>
    <cellStyle name="Total 2 2 13 3" xfId="43004"/>
    <cellStyle name="Total 2 2 13 3 2" xfId="43005"/>
    <cellStyle name="Total 2 2 13 3 3" xfId="43006"/>
    <cellStyle name="Total 2 2 13 3 4" xfId="43007"/>
    <cellStyle name="Total 2 2 13 3 5" xfId="43008"/>
    <cellStyle name="Total 2 2 13 4" xfId="43009"/>
    <cellStyle name="Total 2 2 13 5" xfId="43010"/>
    <cellStyle name="Total 2 2 13 6" xfId="43011"/>
    <cellStyle name="Total 2 2 14" xfId="43012"/>
    <cellStyle name="Total 2 2 14 2" xfId="43013"/>
    <cellStyle name="Total 2 2 14 2 2" xfId="43014"/>
    <cellStyle name="Total 2 2 14 2 3" xfId="43015"/>
    <cellStyle name="Total 2 2 14 2 4" xfId="43016"/>
    <cellStyle name="Total 2 2 14 2 5" xfId="43017"/>
    <cellStyle name="Total 2 2 14 3" xfId="43018"/>
    <cellStyle name="Total 2 2 14 3 2" xfId="43019"/>
    <cellStyle name="Total 2 2 14 3 3" xfId="43020"/>
    <cellStyle name="Total 2 2 14 3 4" xfId="43021"/>
    <cellStyle name="Total 2 2 14 3 5" xfId="43022"/>
    <cellStyle name="Total 2 2 14 4" xfId="43023"/>
    <cellStyle name="Total 2 2 14 5" xfId="43024"/>
    <cellStyle name="Total 2 2 14 6" xfId="43025"/>
    <cellStyle name="Total 2 2 15" xfId="43026"/>
    <cellStyle name="Total 2 2 15 2" xfId="43027"/>
    <cellStyle name="Total 2 2 15 2 2" xfId="43028"/>
    <cellStyle name="Total 2 2 15 2 3" xfId="43029"/>
    <cellStyle name="Total 2 2 15 2 4" xfId="43030"/>
    <cellStyle name="Total 2 2 15 2 5" xfId="43031"/>
    <cellStyle name="Total 2 2 15 3" xfId="43032"/>
    <cellStyle name="Total 2 2 15 3 2" xfId="43033"/>
    <cellStyle name="Total 2 2 15 3 3" xfId="43034"/>
    <cellStyle name="Total 2 2 15 3 4" xfId="43035"/>
    <cellStyle name="Total 2 2 15 3 5" xfId="43036"/>
    <cellStyle name="Total 2 2 15 4" xfId="43037"/>
    <cellStyle name="Total 2 2 15 5" xfId="43038"/>
    <cellStyle name="Total 2 2 15 6" xfId="43039"/>
    <cellStyle name="Total 2 2 16" xfId="43040"/>
    <cellStyle name="Total 2 2 16 2" xfId="43041"/>
    <cellStyle name="Total 2 2 16 2 2" xfId="43042"/>
    <cellStyle name="Total 2 2 16 2 3" xfId="43043"/>
    <cellStyle name="Total 2 2 16 2 4" xfId="43044"/>
    <cellStyle name="Total 2 2 16 2 5" xfId="43045"/>
    <cellStyle name="Total 2 2 16 3" xfId="43046"/>
    <cellStyle name="Total 2 2 16 4" xfId="43047"/>
    <cellStyle name="Total 2 2 16 5" xfId="43048"/>
    <cellStyle name="Total 2 2 17" xfId="43049"/>
    <cellStyle name="Total 2 2 17 2" xfId="43050"/>
    <cellStyle name="Total 2 2 17 3" xfId="43051"/>
    <cellStyle name="Total 2 2 17 4" xfId="43052"/>
    <cellStyle name="Total 2 2 18" xfId="43053"/>
    <cellStyle name="Total 2 2 19" xfId="43054"/>
    <cellStyle name="Total 2 2 2" xfId="43055"/>
    <cellStyle name="Total 2 2 2 10" xfId="43056"/>
    <cellStyle name="Total 2 2 2 10 10" xfId="43057"/>
    <cellStyle name="Total 2 2 2 10 2" xfId="43058"/>
    <cellStyle name="Total 2 2 2 10 2 2" xfId="43059"/>
    <cellStyle name="Total 2 2 2 10 2 2 2" xfId="43060"/>
    <cellStyle name="Total 2 2 2 10 2 2 3" xfId="43061"/>
    <cellStyle name="Total 2 2 2 10 2 2 4" xfId="43062"/>
    <cellStyle name="Total 2 2 2 10 2 3" xfId="43063"/>
    <cellStyle name="Total 2 2 2 10 2 3 2" xfId="43064"/>
    <cellStyle name="Total 2 2 2 10 2 3 3" xfId="43065"/>
    <cellStyle name="Total 2 2 2 10 2 3 4" xfId="43066"/>
    <cellStyle name="Total 2 2 2 10 2 3 5" xfId="43067"/>
    <cellStyle name="Total 2 2 2 10 2 4" xfId="43068"/>
    <cellStyle name="Total 2 2 2 10 2 4 2" xfId="43069"/>
    <cellStyle name="Total 2 2 2 10 2 4 3" xfId="43070"/>
    <cellStyle name="Total 2 2 2 10 2 4 4" xfId="43071"/>
    <cellStyle name="Total 2 2 2 10 2 5" xfId="43072"/>
    <cellStyle name="Total 2 2 2 10 2 5 2" xfId="43073"/>
    <cellStyle name="Total 2 2 2 10 2 5 3" xfId="43074"/>
    <cellStyle name="Total 2 2 2 10 2 5 4" xfId="43075"/>
    <cellStyle name="Total 2 2 2 10 2 6" xfId="43076"/>
    <cellStyle name="Total 2 2 2 10 2 7" xfId="43077"/>
    <cellStyle name="Total 2 2 2 10 2 8" xfId="43078"/>
    <cellStyle name="Total 2 2 2 10 3" xfId="43079"/>
    <cellStyle name="Total 2 2 2 10 3 2" xfId="43080"/>
    <cellStyle name="Total 2 2 2 10 3 2 2" xfId="43081"/>
    <cellStyle name="Total 2 2 2 10 3 2 3" xfId="43082"/>
    <cellStyle name="Total 2 2 2 10 3 2 4" xfId="43083"/>
    <cellStyle name="Total 2 2 2 10 3 2 5" xfId="43084"/>
    <cellStyle name="Total 2 2 2 10 3 3" xfId="43085"/>
    <cellStyle name="Total 2 2 2 10 3 3 2" xfId="43086"/>
    <cellStyle name="Total 2 2 2 10 3 3 3" xfId="43087"/>
    <cellStyle name="Total 2 2 2 10 3 3 4" xfId="43088"/>
    <cellStyle name="Total 2 2 2 10 3 3 5" xfId="43089"/>
    <cellStyle name="Total 2 2 2 10 3 4" xfId="43090"/>
    <cellStyle name="Total 2 2 2 10 3 5" xfId="43091"/>
    <cellStyle name="Total 2 2 2 10 3 6" xfId="43092"/>
    <cellStyle name="Total 2 2 2 10 4" xfId="43093"/>
    <cellStyle name="Total 2 2 2 10 4 2" xfId="43094"/>
    <cellStyle name="Total 2 2 2 10 4 2 2" xfId="43095"/>
    <cellStyle name="Total 2 2 2 10 4 2 3" xfId="43096"/>
    <cellStyle name="Total 2 2 2 10 4 2 4" xfId="43097"/>
    <cellStyle name="Total 2 2 2 10 4 2 5" xfId="43098"/>
    <cellStyle name="Total 2 2 2 10 4 3" xfId="43099"/>
    <cellStyle name="Total 2 2 2 10 4 3 2" xfId="43100"/>
    <cellStyle name="Total 2 2 2 10 4 3 3" xfId="43101"/>
    <cellStyle name="Total 2 2 2 10 4 3 4" xfId="43102"/>
    <cellStyle name="Total 2 2 2 10 4 3 5" xfId="43103"/>
    <cellStyle name="Total 2 2 2 10 4 4" xfId="43104"/>
    <cellStyle name="Total 2 2 2 10 4 5" xfId="43105"/>
    <cellStyle name="Total 2 2 2 10 4 6" xfId="43106"/>
    <cellStyle name="Total 2 2 2 10 5" xfId="43107"/>
    <cellStyle name="Total 2 2 2 10 5 2" xfId="43108"/>
    <cellStyle name="Total 2 2 2 10 5 2 2" xfId="43109"/>
    <cellStyle name="Total 2 2 2 10 5 2 3" xfId="43110"/>
    <cellStyle name="Total 2 2 2 10 5 2 4" xfId="43111"/>
    <cellStyle name="Total 2 2 2 10 5 2 5" xfId="43112"/>
    <cellStyle name="Total 2 2 2 10 5 3" xfId="43113"/>
    <cellStyle name="Total 2 2 2 10 5 3 2" xfId="43114"/>
    <cellStyle name="Total 2 2 2 10 5 3 3" xfId="43115"/>
    <cellStyle name="Total 2 2 2 10 5 3 4" xfId="43116"/>
    <cellStyle name="Total 2 2 2 10 5 3 5" xfId="43117"/>
    <cellStyle name="Total 2 2 2 10 5 4" xfId="43118"/>
    <cellStyle name="Total 2 2 2 10 5 5" xfId="43119"/>
    <cellStyle name="Total 2 2 2 10 6" xfId="43120"/>
    <cellStyle name="Total 2 2 2 10 6 2" xfId="43121"/>
    <cellStyle name="Total 2 2 2 10 6 3" xfId="43122"/>
    <cellStyle name="Total 2 2 2 10 6 4" xfId="43123"/>
    <cellStyle name="Total 2 2 2 10 7" xfId="43124"/>
    <cellStyle name="Total 2 2 2 10 7 2" xfId="43125"/>
    <cellStyle name="Total 2 2 2 10 7 3" xfId="43126"/>
    <cellStyle name="Total 2 2 2 10 7 4" xfId="43127"/>
    <cellStyle name="Total 2 2 2 10 7 5" xfId="43128"/>
    <cellStyle name="Total 2 2 2 10 8" xfId="43129"/>
    <cellStyle name="Total 2 2 2 10 8 2" xfId="43130"/>
    <cellStyle name="Total 2 2 2 10 8 3" xfId="43131"/>
    <cellStyle name="Total 2 2 2 10 8 4" xfId="43132"/>
    <cellStyle name="Total 2 2 2 10 8 5" xfId="43133"/>
    <cellStyle name="Total 2 2 2 10 9" xfId="43134"/>
    <cellStyle name="Total 2 2 2 10 9 2" xfId="43135"/>
    <cellStyle name="Total 2 2 2 10 9 3" xfId="43136"/>
    <cellStyle name="Total 2 2 2 10 9 4" xfId="43137"/>
    <cellStyle name="Total 2 2 2 10 9 5" xfId="43138"/>
    <cellStyle name="Total 2 2 2 11" xfId="43139"/>
    <cellStyle name="Total 2 2 2 11 2" xfId="43140"/>
    <cellStyle name="Total 2 2 2 11 2 2" xfId="43141"/>
    <cellStyle name="Total 2 2 2 11 2 3" xfId="43142"/>
    <cellStyle name="Total 2 2 2 11 2 4" xfId="43143"/>
    <cellStyle name="Total 2 2 2 11 3" xfId="43144"/>
    <cellStyle name="Total 2 2 2 11 3 2" xfId="43145"/>
    <cellStyle name="Total 2 2 2 11 3 3" xfId="43146"/>
    <cellStyle name="Total 2 2 2 11 3 4" xfId="43147"/>
    <cellStyle name="Total 2 2 2 11 3 5" xfId="43148"/>
    <cellStyle name="Total 2 2 2 11 4" xfId="43149"/>
    <cellStyle name="Total 2 2 2 11 4 2" xfId="43150"/>
    <cellStyle name="Total 2 2 2 11 4 3" xfId="43151"/>
    <cellStyle name="Total 2 2 2 11 4 4" xfId="43152"/>
    <cellStyle name="Total 2 2 2 11 5" xfId="43153"/>
    <cellStyle name="Total 2 2 2 11 5 2" xfId="43154"/>
    <cellStyle name="Total 2 2 2 11 5 3" xfId="43155"/>
    <cellStyle name="Total 2 2 2 11 5 4" xfId="43156"/>
    <cellStyle name="Total 2 2 2 11 6" xfId="43157"/>
    <cellStyle name="Total 2 2 2 11 7" xfId="43158"/>
    <cellStyle name="Total 2 2 2 11 8" xfId="43159"/>
    <cellStyle name="Total 2 2 2 12" xfId="43160"/>
    <cellStyle name="Total 2 2 2 12 2" xfId="43161"/>
    <cellStyle name="Total 2 2 2 12 2 2" xfId="43162"/>
    <cellStyle name="Total 2 2 2 12 2 3" xfId="43163"/>
    <cellStyle name="Total 2 2 2 12 2 4" xfId="43164"/>
    <cellStyle name="Total 2 2 2 12 2 5" xfId="43165"/>
    <cellStyle name="Total 2 2 2 12 3" xfId="43166"/>
    <cellStyle name="Total 2 2 2 12 3 2" xfId="43167"/>
    <cellStyle name="Total 2 2 2 12 3 3" xfId="43168"/>
    <cellStyle name="Total 2 2 2 12 3 4" xfId="43169"/>
    <cellStyle name="Total 2 2 2 12 3 5" xfId="43170"/>
    <cellStyle name="Total 2 2 2 12 4" xfId="43171"/>
    <cellStyle name="Total 2 2 2 12 5" xfId="43172"/>
    <cellStyle name="Total 2 2 2 12 6" xfId="43173"/>
    <cellStyle name="Total 2 2 2 13" xfId="43174"/>
    <cellStyle name="Total 2 2 2 13 2" xfId="43175"/>
    <cellStyle name="Total 2 2 2 13 2 2" xfId="43176"/>
    <cellStyle name="Total 2 2 2 13 2 3" xfId="43177"/>
    <cellStyle name="Total 2 2 2 13 2 4" xfId="43178"/>
    <cellStyle name="Total 2 2 2 13 2 5" xfId="43179"/>
    <cellStyle name="Total 2 2 2 13 3" xfId="43180"/>
    <cellStyle name="Total 2 2 2 13 3 2" xfId="43181"/>
    <cellStyle name="Total 2 2 2 13 3 3" xfId="43182"/>
    <cellStyle name="Total 2 2 2 13 3 4" xfId="43183"/>
    <cellStyle name="Total 2 2 2 13 3 5" xfId="43184"/>
    <cellStyle name="Total 2 2 2 13 4" xfId="43185"/>
    <cellStyle name="Total 2 2 2 13 5" xfId="43186"/>
    <cellStyle name="Total 2 2 2 13 6" xfId="43187"/>
    <cellStyle name="Total 2 2 2 14" xfId="43188"/>
    <cellStyle name="Total 2 2 2 14 2" xfId="43189"/>
    <cellStyle name="Total 2 2 2 14 2 2" xfId="43190"/>
    <cellStyle name="Total 2 2 2 14 2 3" xfId="43191"/>
    <cellStyle name="Total 2 2 2 14 2 4" xfId="43192"/>
    <cellStyle name="Total 2 2 2 14 2 5" xfId="43193"/>
    <cellStyle name="Total 2 2 2 14 3" xfId="43194"/>
    <cellStyle name="Total 2 2 2 14 3 2" xfId="43195"/>
    <cellStyle name="Total 2 2 2 14 3 3" xfId="43196"/>
    <cellStyle name="Total 2 2 2 14 3 4" xfId="43197"/>
    <cellStyle name="Total 2 2 2 14 3 5" xfId="43198"/>
    <cellStyle name="Total 2 2 2 14 4" xfId="43199"/>
    <cellStyle name="Total 2 2 2 14 5" xfId="43200"/>
    <cellStyle name="Total 2 2 2 14 6" xfId="43201"/>
    <cellStyle name="Total 2 2 2 15" xfId="43202"/>
    <cellStyle name="Total 2 2 2 15 2" xfId="43203"/>
    <cellStyle name="Total 2 2 2 15 2 2" xfId="43204"/>
    <cellStyle name="Total 2 2 2 15 2 3" xfId="43205"/>
    <cellStyle name="Total 2 2 2 15 2 4" xfId="43206"/>
    <cellStyle name="Total 2 2 2 15 2 5" xfId="43207"/>
    <cellStyle name="Total 2 2 2 15 3" xfId="43208"/>
    <cellStyle name="Total 2 2 2 15 4" xfId="43209"/>
    <cellStyle name="Total 2 2 2 15 5" xfId="43210"/>
    <cellStyle name="Total 2 2 2 16" xfId="43211"/>
    <cellStyle name="Total 2 2 2 16 2" xfId="43212"/>
    <cellStyle name="Total 2 2 2 16 3" xfId="43213"/>
    <cellStyle name="Total 2 2 2 16 4" xfId="43214"/>
    <cellStyle name="Total 2 2 2 17" xfId="43215"/>
    <cellStyle name="Total 2 2 2 18" xfId="43216"/>
    <cellStyle name="Total 2 2 2 19" xfId="43217"/>
    <cellStyle name="Total 2 2 2 2" xfId="43218"/>
    <cellStyle name="Total 2 2 2 2 10" xfId="43219"/>
    <cellStyle name="Total 2 2 2 2 11" xfId="43220"/>
    <cellStyle name="Total 2 2 2 2 12" xfId="43221"/>
    <cellStyle name="Total 2 2 2 2 13" xfId="43222"/>
    <cellStyle name="Total 2 2 2 2 2" xfId="43223"/>
    <cellStyle name="Total 2 2 2 2 2 10" xfId="43224"/>
    <cellStyle name="Total 2 2 2 2 2 10 2" xfId="43225"/>
    <cellStyle name="Total 2 2 2 2 2 10 3" xfId="43226"/>
    <cellStyle name="Total 2 2 2 2 2 10 4" xfId="43227"/>
    <cellStyle name="Total 2 2 2 2 2 10 5" xfId="43228"/>
    <cellStyle name="Total 2 2 2 2 2 11" xfId="43229"/>
    <cellStyle name="Total 2 2 2 2 2 2" xfId="43230"/>
    <cellStyle name="Total 2 2 2 2 2 2 2" xfId="43231"/>
    <cellStyle name="Total 2 2 2 2 2 2 2 2" xfId="43232"/>
    <cellStyle name="Total 2 2 2 2 2 2 2 3" xfId="43233"/>
    <cellStyle name="Total 2 2 2 2 2 2 2 4" xfId="43234"/>
    <cellStyle name="Total 2 2 2 2 2 2 3" xfId="43235"/>
    <cellStyle name="Total 2 2 2 2 2 2 3 2" xfId="43236"/>
    <cellStyle name="Total 2 2 2 2 2 2 3 3" xfId="43237"/>
    <cellStyle name="Total 2 2 2 2 2 2 3 4" xfId="43238"/>
    <cellStyle name="Total 2 2 2 2 2 2 3 5" xfId="43239"/>
    <cellStyle name="Total 2 2 2 2 2 2 4" xfId="43240"/>
    <cellStyle name="Total 2 2 2 2 2 2 4 2" xfId="43241"/>
    <cellStyle name="Total 2 2 2 2 2 2 4 3" xfId="43242"/>
    <cellStyle name="Total 2 2 2 2 2 2 4 4" xfId="43243"/>
    <cellStyle name="Total 2 2 2 2 2 2 5" xfId="43244"/>
    <cellStyle name="Total 2 2 2 2 2 2 5 2" xfId="43245"/>
    <cellStyle name="Total 2 2 2 2 2 2 5 3" xfId="43246"/>
    <cellStyle name="Total 2 2 2 2 2 2 5 4" xfId="43247"/>
    <cellStyle name="Total 2 2 2 2 2 2 6" xfId="43248"/>
    <cellStyle name="Total 2 2 2 2 2 2 7" xfId="43249"/>
    <cellStyle name="Total 2 2 2 2 2 2 8" xfId="43250"/>
    <cellStyle name="Total 2 2 2 2 2 3" xfId="43251"/>
    <cellStyle name="Total 2 2 2 2 2 3 2" xfId="43252"/>
    <cellStyle name="Total 2 2 2 2 2 3 2 2" xfId="43253"/>
    <cellStyle name="Total 2 2 2 2 2 3 2 3" xfId="43254"/>
    <cellStyle name="Total 2 2 2 2 2 3 2 4" xfId="43255"/>
    <cellStyle name="Total 2 2 2 2 2 3 2 5" xfId="43256"/>
    <cellStyle name="Total 2 2 2 2 2 3 3" xfId="43257"/>
    <cellStyle name="Total 2 2 2 2 2 3 3 2" xfId="43258"/>
    <cellStyle name="Total 2 2 2 2 2 3 3 3" xfId="43259"/>
    <cellStyle name="Total 2 2 2 2 2 3 3 4" xfId="43260"/>
    <cellStyle name="Total 2 2 2 2 2 3 3 5" xfId="43261"/>
    <cellStyle name="Total 2 2 2 2 2 3 4" xfId="43262"/>
    <cellStyle name="Total 2 2 2 2 2 3 5" xfId="43263"/>
    <cellStyle name="Total 2 2 2 2 2 3 6" xfId="43264"/>
    <cellStyle name="Total 2 2 2 2 2 4" xfId="43265"/>
    <cellStyle name="Total 2 2 2 2 2 4 2" xfId="43266"/>
    <cellStyle name="Total 2 2 2 2 2 4 2 2" xfId="43267"/>
    <cellStyle name="Total 2 2 2 2 2 4 2 3" xfId="43268"/>
    <cellStyle name="Total 2 2 2 2 2 4 2 4" xfId="43269"/>
    <cellStyle name="Total 2 2 2 2 2 4 2 5" xfId="43270"/>
    <cellStyle name="Total 2 2 2 2 2 4 3" xfId="43271"/>
    <cellStyle name="Total 2 2 2 2 2 4 3 2" xfId="43272"/>
    <cellStyle name="Total 2 2 2 2 2 4 3 3" xfId="43273"/>
    <cellStyle name="Total 2 2 2 2 2 4 3 4" xfId="43274"/>
    <cellStyle name="Total 2 2 2 2 2 4 3 5" xfId="43275"/>
    <cellStyle name="Total 2 2 2 2 2 4 4" xfId="43276"/>
    <cellStyle name="Total 2 2 2 2 2 4 5" xfId="43277"/>
    <cellStyle name="Total 2 2 2 2 2 4 6" xfId="43278"/>
    <cellStyle name="Total 2 2 2 2 2 5" xfId="43279"/>
    <cellStyle name="Total 2 2 2 2 2 5 2" xfId="43280"/>
    <cellStyle name="Total 2 2 2 2 2 5 2 2" xfId="43281"/>
    <cellStyle name="Total 2 2 2 2 2 5 2 3" xfId="43282"/>
    <cellStyle name="Total 2 2 2 2 2 5 2 4" xfId="43283"/>
    <cellStyle name="Total 2 2 2 2 2 5 2 5" xfId="43284"/>
    <cellStyle name="Total 2 2 2 2 2 5 3" xfId="43285"/>
    <cellStyle name="Total 2 2 2 2 2 5 3 2" xfId="43286"/>
    <cellStyle name="Total 2 2 2 2 2 5 3 3" xfId="43287"/>
    <cellStyle name="Total 2 2 2 2 2 5 3 4" xfId="43288"/>
    <cellStyle name="Total 2 2 2 2 2 5 3 5" xfId="43289"/>
    <cellStyle name="Total 2 2 2 2 2 5 4" xfId="43290"/>
    <cellStyle name="Total 2 2 2 2 2 5 5" xfId="43291"/>
    <cellStyle name="Total 2 2 2 2 2 5 6" xfId="43292"/>
    <cellStyle name="Total 2 2 2 2 2 6" xfId="43293"/>
    <cellStyle name="Total 2 2 2 2 2 6 2" xfId="43294"/>
    <cellStyle name="Total 2 2 2 2 2 6 2 2" xfId="43295"/>
    <cellStyle name="Total 2 2 2 2 2 6 2 3" xfId="43296"/>
    <cellStyle name="Total 2 2 2 2 2 6 2 4" xfId="43297"/>
    <cellStyle name="Total 2 2 2 2 2 6 2 5" xfId="43298"/>
    <cellStyle name="Total 2 2 2 2 2 6 3" xfId="43299"/>
    <cellStyle name="Total 2 2 2 2 2 6 3 2" xfId="43300"/>
    <cellStyle name="Total 2 2 2 2 2 6 3 3" xfId="43301"/>
    <cellStyle name="Total 2 2 2 2 2 6 3 4" xfId="43302"/>
    <cellStyle name="Total 2 2 2 2 2 6 3 5" xfId="43303"/>
    <cellStyle name="Total 2 2 2 2 2 6 4" xfId="43304"/>
    <cellStyle name="Total 2 2 2 2 2 6 5" xfId="43305"/>
    <cellStyle name="Total 2 2 2 2 2 7" xfId="43306"/>
    <cellStyle name="Total 2 2 2 2 2 7 2" xfId="43307"/>
    <cellStyle name="Total 2 2 2 2 2 7 3" xfId="43308"/>
    <cellStyle name="Total 2 2 2 2 2 7 4" xfId="43309"/>
    <cellStyle name="Total 2 2 2 2 2 8" xfId="43310"/>
    <cellStyle name="Total 2 2 2 2 2 8 2" xfId="43311"/>
    <cellStyle name="Total 2 2 2 2 2 8 3" xfId="43312"/>
    <cellStyle name="Total 2 2 2 2 2 8 4" xfId="43313"/>
    <cellStyle name="Total 2 2 2 2 2 8 5" xfId="43314"/>
    <cellStyle name="Total 2 2 2 2 2 9" xfId="43315"/>
    <cellStyle name="Total 2 2 2 2 2 9 2" xfId="43316"/>
    <cellStyle name="Total 2 2 2 2 2 9 3" xfId="43317"/>
    <cellStyle name="Total 2 2 2 2 2 9 4" xfId="43318"/>
    <cellStyle name="Total 2 2 2 2 2 9 5" xfId="43319"/>
    <cellStyle name="Total 2 2 2 2 3" xfId="43320"/>
    <cellStyle name="Total 2 2 2 2 3 2" xfId="43321"/>
    <cellStyle name="Total 2 2 2 2 3 2 2" xfId="43322"/>
    <cellStyle name="Total 2 2 2 2 3 2 3" xfId="43323"/>
    <cellStyle name="Total 2 2 2 2 3 2 4" xfId="43324"/>
    <cellStyle name="Total 2 2 2 2 3 3" xfId="43325"/>
    <cellStyle name="Total 2 2 2 2 3 3 2" xfId="43326"/>
    <cellStyle name="Total 2 2 2 2 3 3 3" xfId="43327"/>
    <cellStyle name="Total 2 2 2 2 3 3 4" xfId="43328"/>
    <cellStyle name="Total 2 2 2 2 3 3 5" xfId="43329"/>
    <cellStyle name="Total 2 2 2 2 3 4" xfId="43330"/>
    <cellStyle name="Total 2 2 2 2 3 4 2" xfId="43331"/>
    <cellStyle name="Total 2 2 2 2 3 4 3" xfId="43332"/>
    <cellStyle name="Total 2 2 2 2 3 4 4" xfId="43333"/>
    <cellStyle name="Total 2 2 2 2 3 5" xfId="43334"/>
    <cellStyle name="Total 2 2 2 2 3 5 2" xfId="43335"/>
    <cellStyle name="Total 2 2 2 2 3 5 3" xfId="43336"/>
    <cellStyle name="Total 2 2 2 2 3 5 4" xfId="43337"/>
    <cellStyle name="Total 2 2 2 2 3 6" xfId="43338"/>
    <cellStyle name="Total 2 2 2 2 3 7" xfId="43339"/>
    <cellStyle name="Total 2 2 2 2 3 8" xfId="43340"/>
    <cellStyle name="Total 2 2 2 2 4" xfId="43341"/>
    <cellStyle name="Total 2 2 2 2 4 2" xfId="43342"/>
    <cellStyle name="Total 2 2 2 2 4 2 2" xfId="43343"/>
    <cellStyle name="Total 2 2 2 2 4 2 3" xfId="43344"/>
    <cellStyle name="Total 2 2 2 2 4 2 4" xfId="43345"/>
    <cellStyle name="Total 2 2 2 2 4 3" xfId="43346"/>
    <cellStyle name="Total 2 2 2 2 4 3 2" xfId="43347"/>
    <cellStyle name="Total 2 2 2 2 4 3 3" xfId="43348"/>
    <cellStyle name="Total 2 2 2 2 4 3 4" xfId="43349"/>
    <cellStyle name="Total 2 2 2 2 4 3 5" xfId="43350"/>
    <cellStyle name="Total 2 2 2 2 4 4" xfId="43351"/>
    <cellStyle name="Total 2 2 2 2 4 4 2" xfId="43352"/>
    <cellStyle name="Total 2 2 2 2 4 4 3" xfId="43353"/>
    <cellStyle name="Total 2 2 2 2 4 4 4" xfId="43354"/>
    <cellStyle name="Total 2 2 2 2 4 5" xfId="43355"/>
    <cellStyle name="Total 2 2 2 2 4 5 2" xfId="43356"/>
    <cellStyle name="Total 2 2 2 2 4 5 3" xfId="43357"/>
    <cellStyle name="Total 2 2 2 2 4 5 4" xfId="43358"/>
    <cellStyle name="Total 2 2 2 2 4 6" xfId="43359"/>
    <cellStyle name="Total 2 2 2 2 4 7" xfId="43360"/>
    <cellStyle name="Total 2 2 2 2 4 8" xfId="43361"/>
    <cellStyle name="Total 2 2 2 2 5" xfId="43362"/>
    <cellStyle name="Total 2 2 2 2 5 2" xfId="43363"/>
    <cellStyle name="Total 2 2 2 2 5 2 2" xfId="43364"/>
    <cellStyle name="Total 2 2 2 2 5 2 3" xfId="43365"/>
    <cellStyle name="Total 2 2 2 2 5 2 4" xfId="43366"/>
    <cellStyle name="Total 2 2 2 2 5 2 5" xfId="43367"/>
    <cellStyle name="Total 2 2 2 2 5 3" xfId="43368"/>
    <cellStyle name="Total 2 2 2 2 5 3 2" xfId="43369"/>
    <cellStyle name="Total 2 2 2 2 5 3 3" xfId="43370"/>
    <cellStyle name="Total 2 2 2 2 5 3 4" xfId="43371"/>
    <cellStyle name="Total 2 2 2 2 5 3 5" xfId="43372"/>
    <cellStyle name="Total 2 2 2 2 5 4" xfId="43373"/>
    <cellStyle name="Total 2 2 2 2 5 5" xfId="43374"/>
    <cellStyle name="Total 2 2 2 2 5 6" xfId="43375"/>
    <cellStyle name="Total 2 2 2 2 6" xfId="43376"/>
    <cellStyle name="Total 2 2 2 2 6 2" xfId="43377"/>
    <cellStyle name="Total 2 2 2 2 6 2 2" xfId="43378"/>
    <cellStyle name="Total 2 2 2 2 6 2 3" xfId="43379"/>
    <cellStyle name="Total 2 2 2 2 6 2 4" xfId="43380"/>
    <cellStyle name="Total 2 2 2 2 6 2 5" xfId="43381"/>
    <cellStyle name="Total 2 2 2 2 6 3" xfId="43382"/>
    <cellStyle name="Total 2 2 2 2 6 3 2" xfId="43383"/>
    <cellStyle name="Total 2 2 2 2 6 3 3" xfId="43384"/>
    <cellStyle name="Total 2 2 2 2 6 3 4" xfId="43385"/>
    <cellStyle name="Total 2 2 2 2 6 3 5" xfId="43386"/>
    <cellStyle name="Total 2 2 2 2 6 4" xfId="43387"/>
    <cellStyle name="Total 2 2 2 2 6 5" xfId="43388"/>
    <cellStyle name="Total 2 2 2 2 6 6" xfId="43389"/>
    <cellStyle name="Total 2 2 2 2 7" xfId="43390"/>
    <cellStyle name="Total 2 2 2 2 7 2" xfId="43391"/>
    <cellStyle name="Total 2 2 2 2 7 2 2" xfId="43392"/>
    <cellStyle name="Total 2 2 2 2 7 2 3" xfId="43393"/>
    <cellStyle name="Total 2 2 2 2 7 2 4" xfId="43394"/>
    <cellStyle name="Total 2 2 2 2 7 2 5" xfId="43395"/>
    <cellStyle name="Total 2 2 2 2 7 3" xfId="43396"/>
    <cellStyle name="Total 2 2 2 2 7 3 2" xfId="43397"/>
    <cellStyle name="Total 2 2 2 2 7 3 3" xfId="43398"/>
    <cellStyle name="Total 2 2 2 2 7 3 4" xfId="43399"/>
    <cellStyle name="Total 2 2 2 2 7 3 5" xfId="43400"/>
    <cellStyle name="Total 2 2 2 2 7 4" xfId="43401"/>
    <cellStyle name="Total 2 2 2 2 7 5" xfId="43402"/>
    <cellStyle name="Total 2 2 2 2 8" xfId="43403"/>
    <cellStyle name="Total 2 2 2 2 8 2" xfId="43404"/>
    <cellStyle name="Total 2 2 2 2 8 2 2" xfId="43405"/>
    <cellStyle name="Total 2 2 2 2 8 2 3" xfId="43406"/>
    <cellStyle name="Total 2 2 2 2 8 2 4" xfId="43407"/>
    <cellStyle name="Total 2 2 2 2 8 3" xfId="43408"/>
    <cellStyle name="Total 2 2 2 2 8 4" xfId="43409"/>
    <cellStyle name="Total 2 2 2 2 8 5" xfId="43410"/>
    <cellStyle name="Total 2 2 2 2 9" xfId="43411"/>
    <cellStyle name="Total 2 2 2 20" xfId="43412"/>
    <cellStyle name="Total 2 2 2 21" xfId="43413"/>
    <cellStyle name="Total 2 2 2 22" xfId="43414"/>
    <cellStyle name="Total 2 2 2 3" xfId="43415"/>
    <cellStyle name="Total 2 2 2 3 10" xfId="43416"/>
    <cellStyle name="Total 2 2 2 3 11" xfId="43417"/>
    <cellStyle name="Total 2 2 2 3 12" xfId="43418"/>
    <cellStyle name="Total 2 2 2 3 13" xfId="43419"/>
    <cellStyle name="Total 2 2 2 3 2" xfId="43420"/>
    <cellStyle name="Total 2 2 2 3 2 10" xfId="43421"/>
    <cellStyle name="Total 2 2 2 3 2 10 2" xfId="43422"/>
    <cellStyle name="Total 2 2 2 3 2 10 3" xfId="43423"/>
    <cellStyle name="Total 2 2 2 3 2 10 4" xfId="43424"/>
    <cellStyle name="Total 2 2 2 3 2 10 5" xfId="43425"/>
    <cellStyle name="Total 2 2 2 3 2 11" xfId="43426"/>
    <cellStyle name="Total 2 2 2 3 2 2" xfId="43427"/>
    <cellStyle name="Total 2 2 2 3 2 2 2" xfId="43428"/>
    <cellStyle name="Total 2 2 2 3 2 2 2 2" xfId="43429"/>
    <cellStyle name="Total 2 2 2 3 2 2 2 3" xfId="43430"/>
    <cellStyle name="Total 2 2 2 3 2 2 2 4" xfId="43431"/>
    <cellStyle name="Total 2 2 2 3 2 2 3" xfId="43432"/>
    <cellStyle name="Total 2 2 2 3 2 2 3 2" xfId="43433"/>
    <cellStyle name="Total 2 2 2 3 2 2 3 3" xfId="43434"/>
    <cellStyle name="Total 2 2 2 3 2 2 3 4" xfId="43435"/>
    <cellStyle name="Total 2 2 2 3 2 2 3 5" xfId="43436"/>
    <cellStyle name="Total 2 2 2 3 2 2 4" xfId="43437"/>
    <cellStyle name="Total 2 2 2 3 2 2 4 2" xfId="43438"/>
    <cellStyle name="Total 2 2 2 3 2 2 4 3" xfId="43439"/>
    <cellStyle name="Total 2 2 2 3 2 2 4 4" xfId="43440"/>
    <cellStyle name="Total 2 2 2 3 2 2 5" xfId="43441"/>
    <cellStyle name="Total 2 2 2 3 2 2 5 2" xfId="43442"/>
    <cellStyle name="Total 2 2 2 3 2 2 5 3" xfId="43443"/>
    <cellStyle name="Total 2 2 2 3 2 2 5 4" xfId="43444"/>
    <cellStyle name="Total 2 2 2 3 2 2 6" xfId="43445"/>
    <cellStyle name="Total 2 2 2 3 2 2 7" xfId="43446"/>
    <cellStyle name="Total 2 2 2 3 2 2 8" xfId="43447"/>
    <cellStyle name="Total 2 2 2 3 2 3" xfId="43448"/>
    <cellStyle name="Total 2 2 2 3 2 3 2" xfId="43449"/>
    <cellStyle name="Total 2 2 2 3 2 3 2 2" xfId="43450"/>
    <cellStyle name="Total 2 2 2 3 2 3 2 3" xfId="43451"/>
    <cellStyle name="Total 2 2 2 3 2 3 2 4" xfId="43452"/>
    <cellStyle name="Total 2 2 2 3 2 3 2 5" xfId="43453"/>
    <cellStyle name="Total 2 2 2 3 2 3 3" xfId="43454"/>
    <cellStyle name="Total 2 2 2 3 2 3 3 2" xfId="43455"/>
    <cellStyle name="Total 2 2 2 3 2 3 3 3" xfId="43456"/>
    <cellStyle name="Total 2 2 2 3 2 3 3 4" xfId="43457"/>
    <cellStyle name="Total 2 2 2 3 2 3 3 5" xfId="43458"/>
    <cellStyle name="Total 2 2 2 3 2 3 4" xfId="43459"/>
    <cellStyle name="Total 2 2 2 3 2 3 5" xfId="43460"/>
    <cellStyle name="Total 2 2 2 3 2 3 6" xfId="43461"/>
    <cellStyle name="Total 2 2 2 3 2 4" xfId="43462"/>
    <cellStyle name="Total 2 2 2 3 2 4 2" xfId="43463"/>
    <cellStyle name="Total 2 2 2 3 2 4 2 2" xfId="43464"/>
    <cellStyle name="Total 2 2 2 3 2 4 2 3" xfId="43465"/>
    <cellStyle name="Total 2 2 2 3 2 4 2 4" xfId="43466"/>
    <cellStyle name="Total 2 2 2 3 2 4 2 5" xfId="43467"/>
    <cellStyle name="Total 2 2 2 3 2 4 3" xfId="43468"/>
    <cellStyle name="Total 2 2 2 3 2 4 3 2" xfId="43469"/>
    <cellStyle name="Total 2 2 2 3 2 4 3 3" xfId="43470"/>
    <cellStyle name="Total 2 2 2 3 2 4 3 4" xfId="43471"/>
    <cellStyle name="Total 2 2 2 3 2 4 3 5" xfId="43472"/>
    <cellStyle name="Total 2 2 2 3 2 4 4" xfId="43473"/>
    <cellStyle name="Total 2 2 2 3 2 4 5" xfId="43474"/>
    <cellStyle name="Total 2 2 2 3 2 4 6" xfId="43475"/>
    <cellStyle name="Total 2 2 2 3 2 5" xfId="43476"/>
    <cellStyle name="Total 2 2 2 3 2 5 2" xfId="43477"/>
    <cellStyle name="Total 2 2 2 3 2 5 2 2" xfId="43478"/>
    <cellStyle name="Total 2 2 2 3 2 5 2 3" xfId="43479"/>
    <cellStyle name="Total 2 2 2 3 2 5 2 4" xfId="43480"/>
    <cellStyle name="Total 2 2 2 3 2 5 2 5" xfId="43481"/>
    <cellStyle name="Total 2 2 2 3 2 5 3" xfId="43482"/>
    <cellStyle name="Total 2 2 2 3 2 5 3 2" xfId="43483"/>
    <cellStyle name="Total 2 2 2 3 2 5 3 3" xfId="43484"/>
    <cellStyle name="Total 2 2 2 3 2 5 3 4" xfId="43485"/>
    <cellStyle name="Total 2 2 2 3 2 5 3 5" xfId="43486"/>
    <cellStyle name="Total 2 2 2 3 2 5 4" xfId="43487"/>
    <cellStyle name="Total 2 2 2 3 2 5 5" xfId="43488"/>
    <cellStyle name="Total 2 2 2 3 2 5 6" xfId="43489"/>
    <cellStyle name="Total 2 2 2 3 2 6" xfId="43490"/>
    <cellStyle name="Total 2 2 2 3 2 6 2" xfId="43491"/>
    <cellStyle name="Total 2 2 2 3 2 6 2 2" xfId="43492"/>
    <cellStyle name="Total 2 2 2 3 2 6 2 3" xfId="43493"/>
    <cellStyle name="Total 2 2 2 3 2 6 2 4" xfId="43494"/>
    <cellStyle name="Total 2 2 2 3 2 6 2 5" xfId="43495"/>
    <cellStyle name="Total 2 2 2 3 2 6 3" xfId="43496"/>
    <cellStyle name="Total 2 2 2 3 2 6 3 2" xfId="43497"/>
    <cellStyle name="Total 2 2 2 3 2 6 3 3" xfId="43498"/>
    <cellStyle name="Total 2 2 2 3 2 6 3 4" xfId="43499"/>
    <cellStyle name="Total 2 2 2 3 2 6 3 5" xfId="43500"/>
    <cellStyle name="Total 2 2 2 3 2 6 4" xfId="43501"/>
    <cellStyle name="Total 2 2 2 3 2 6 5" xfId="43502"/>
    <cellStyle name="Total 2 2 2 3 2 7" xfId="43503"/>
    <cellStyle name="Total 2 2 2 3 2 7 2" xfId="43504"/>
    <cellStyle name="Total 2 2 2 3 2 7 3" xfId="43505"/>
    <cellStyle name="Total 2 2 2 3 2 7 4" xfId="43506"/>
    <cellStyle name="Total 2 2 2 3 2 8" xfId="43507"/>
    <cellStyle name="Total 2 2 2 3 2 8 2" xfId="43508"/>
    <cellStyle name="Total 2 2 2 3 2 8 3" xfId="43509"/>
    <cellStyle name="Total 2 2 2 3 2 8 4" xfId="43510"/>
    <cellStyle name="Total 2 2 2 3 2 8 5" xfId="43511"/>
    <cellStyle name="Total 2 2 2 3 2 9" xfId="43512"/>
    <cellStyle name="Total 2 2 2 3 2 9 2" xfId="43513"/>
    <cellStyle name="Total 2 2 2 3 2 9 3" xfId="43514"/>
    <cellStyle name="Total 2 2 2 3 2 9 4" xfId="43515"/>
    <cellStyle name="Total 2 2 2 3 2 9 5" xfId="43516"/>
    <cellStyle name="Total 2 2 2 3 3" xfId="43517"/>
    <cellStyle name="Total 2 2 2 3 3 2" xfId="43518"/>
    <cellStyle name="Total 2 2 2 3 3 2 2" xfId="43519"/>
    <cellStyle name="Total 2 2 2 3 3 2 3" xfId="43520"/>
    <cellStyle name="Total 2 2 2 3 3 2 4" xfId="43521"/>
    <cellStyle name="Total 2 2 2 3 3 3" xfId="43522"/>
    <cellStyle name="Total 2 2 2 3 3 3 2" xfId="43523"/>
    <cellStyle name="Total 2 2 2 3 3 3 3" xfId="43524"/>
    <cellStyle name="Total 2 2 2 3 3 3 4" xfId="43525"/>
    <cellStyle name="Total 2 2 2 3 3 3 5" xfId="43526"/>
    <cellStyle name="Total 2 2 2 3 3 4" xfId="43527"/>
    <cellStyle name="Total 2 2 2 3 3 4 2" xfId="43528"/>
    <cellStyle name="Total 2 2 2 3 3 4 3" xfId="43529"/>
    <cellStyle name="Total 2 2 2 3 3 4 4" xfId="43530"/>
    <cellStyle name="Total 2 2 2 3 3 5" xfId="43531"/>
    <cellStyle name="Total 2 2 2 3 3 5 2" xfId="43532"/>
    <cellStyle name="Total 2 2 2 3 3 5 3" xfId="43533"/>
    <cellStyle name="Total 2 2 2 3 3 5 4" xfId="43534"/>
    <cellStyle name="Total 2 2 2 3 3 6" xfId="43535"/>
    <cellStyle name="Total 2 2 2 3 3 7" xfId="43536"/>
    <cellStyle name="Total 2 2 2 3 3 8" xfId="43537"/>
    <cellStyle name="Total 2 2 2 3 4" xfId="43538"/>
    <cellStyle name="Total 2 2 2 3 4 2" xfId="43539"/>
    <cellStyle name="Total 2 2 2 3 4 2 2" xfId="43540"/>
    <cellStyle name="Total 2 2 2 3 4 2 3" xfId="43541"/>
    <cellStyle name="Total 2 2 2 3 4 2 4" xfId="43542"/>
    <cellStyle name="Total 2 2 2 3 4 3" xfId="43543"/>
    <cellStyle name="Total 2 2 2 3 4 3 2" xfId="43544"/>
    <cellStyle name="Total 2 2 2 3 4 3 3" xfId="43545"/>
    <cellStyle name="Total 2 2 2 3 4 3 4" xfId="43546"/>
    <cellStyle name="Total 2 2 2 3 4 3 5" xfId="43547"/>
    <cellStyle name="Total 2 2 2 3 4 4" xfId="43548"/>
    <cellStyle name="Total 2 2 2 3 4 4 2" xfId="43549"/>
    <cellStyle name="Total 2 2 2 3 4 4 3" xfId="43550"/>
    <cellStyle name="Total 2 2 2 3 4 4 4" xfId="43551"/>
    <cellStyle name="Total 2 2 2 3 4 5" xfId="43552"/>
    <cellStyle name="Total 2 2 2 3 4 5 2" xfId="43553"/>
    <cellStyle name="Total 2 2 2 3 4 5 3" xfId="43554"/>
    <cellStyle name="Total 2 2 2 3 4 5 4" xfId="43555"/>
    <cellStyle name="Total 2 2 2 3 4 6" xfId="43556"/>
    <cellStyle name="Total 2 2 2 3 4 7" xfId="43557"/>
    <cellStyle name="Total 2 2 2 3 4 8" xfId="43558"/>
    <cellStyle name="Total 2 2 2 3 5" xfId="43559"/>
    <cellStyle name="Total 2 2 2 3 5 2" xfId="43560"/>
    <cellStyle name="Total 2 2 2 3 5 2 2" xfId="43561"/>
    <cellStyle name="Total 2 2 2 3 5 2 3" xfId="43562"/>
    <cellStyle name="Total 2 2 2 3 5 2 4" xfId="43563"/>
    <cellStyle name="Total 2 2 2 3 5 2 5" xfId="43564"/>
    <cellStyle name="Total 2 2 2 3 5 3" xfId="43565"/>
    <cellStyle name="Total 2 2 2 3 5 3 2" xfId="43566"/>
    <cellStyle name="Total 2 2 2 3 5 3 3" xfId="43567"/>
    <cellStyle name="Total 2 2 2 3 5 3 4" xfId="43568"/>
    <cellStyle name="Total 2 2 2 3 5 3 5" xfId="43569"/>
    <cellStyle name="Total 2 2 2 3 5 4" xfId="43570"/>
    <cellStyle name="Total 2 2 2 3 5 5" xfId="43571"/>
    <cellStyle name="Total 2 2 2 3 5 6" xfId="43572"/>
    <cellStyle name="Total 2 2 2 3 6" xfId="43573"/>
    <cellStyle name="Total 2 2 2 3 6 2" xfId="43574"/>
    <cellStyle name="Total 2 2 2 3 6 2 2" xfId="43575"/>
    <cellStyle name="Total 2 2 2 3 6 2 3" xfId="43576"/>
    <cellStyle name="Total 2 2 2 3 6 2 4" xfId="43577"/>
    <cellStyle name="Total 2 2 2 3 6 2 5" xfId="43578"/>
    <cellStyle name="Total 2 2 2 3 6 3" xfId="43579"/>
    <cellStyle name="Total 2 2 2 3 6 3 2" xfId="43580"/>
    <cellStyle name="Total 2 2 2 3 6 3 3" xfId="43581"/>
    <cellStyle name="Total 2 2 2 3 6 3 4" xfId="43582"/>
    <cellStyle name="Total 2 2 2 3 6 3 5" xfId="43583"/>
    <cellStyle name="Total 2 2 2 3 6 4" xfId="43584"/>
    <cellStyle name="Total 2 2 2 3 6 5" xfId="43585"/>
    <cellStyle name="Total 2 2 2 3 6 6" xfId="43586"/>
    <cellStyle name="Total 2 2 2 3 7" xfId="43587"/>
    <cellStyle name="Total 2 2 2 3 7 2" xfId="43588"/>
    <cellStyle name="Total 2 2 2 3 7 2 2" xfId="43589"/>
    <cellStyle name="Total 2 2 2 3 7 2 3" xfId="43590"/>
    <cellStyle name="Total 2 2 2 3 7 2 4" xfId="43591"/>
    <cellStyle name="Total 2 2 2 3 7 2 5" xfId="43592"/>
    <cellStyle name="Total 2 2 2 3 7 3" xfId="43593"/>
    <cellStyle name="Total 2 2 2 3 7 3 2" xfId="43594"/>
    <cellStyle name="Total 2 2 2 3 7 3 3" xfId="43595"/>
    <cellStyle name="Total 2 2 2 3 7 3 4" xfId="43596"/>
    <cellStyle name="Total 2 2 2 3 7 3 5" xfId="43597"/>
    <cellStyle name="Total 2 2 2 3 7 4" xfId="43598"/>
    <cellStyle name="Total 2 2 2 3 7 5" xfId="43599"/>
    <cellStyle name="Total 2 2 2 3 8" xfId="43600"/>
    <cellStyle name="Total 2 2 2 3 8 2" xfId="43601"/>
    <cellStyle name="Total 2 2 2 3 8 2 2" xfId="43602"/>
    <cellStyle name="Total 2 2 2 3 8 2 3" xfId="43603"/>
    <cellStyle name="Total 2 2 2 3 8 2 4" xfId="43604"/>
    <cellStyle name="Total 2 2 2 3 8 3" xfId="43605"/>
    <cellStyle name="Total 2 2 2 3 8 4" xfId="43606"/>
    <cellStyle name="Total 2 2 2 3 8 5" xfId="43607"/>
    <cellStyle name="Total 2 2 2 3 9" xfId="43608"/>
    <cellStyle name="Total 2 2 2 4" xfId="43609"/>
    <cellStyle name="Total 2 2 2 4 10" xfId="43610"/>
    <cellStyle name="Total 2 2 2 4 11" xfId="43611"/>
    <cellStyle name="Total 2 2 2 4 12" xfId="43612"/>
    <cellStyle name="Total 2 2 2 4 13" xfId="43613"/>
    <cellStyle name="Total 2 2 2 4 2" xfId="43614"/>
    <cellStyle name="Total 2 2 2 4 2 10" xfId="43615"/>
    <cellStyle name="Total 2 2 2 4 2 10 2" xfId="43616"/>
    <cellStyle name="Total 2 2 2 4 2 10 3" xfId="43617"/>
    <cellStyle name="Total 2 2 2 4 2 10 4" xfId="43618"/>
    <cellStyle name="Total 2 2 2 4 2 10 5" xfId="43619"/>
    <cellStyle name="Total 2 2 2 4 2 11" xfId="43620"/>
    <cellStyle name="Total 2 2 2 4 2 2" xfId="43621"/>
    <cellStyle name="Total 2 2 2 4 2 2 2" xfId="43622"/>
    <cellStyle name="Total 2 2 2 4 2 2 2 2" xfId="43623"/>
    <cellStyle name="Total 2 2 2 4 2 2 2 3" xfId="43624"/>
    <cellStyle name="Total 2 2 2 4 2 2 2 4" xfId="43625"/>
    <cellStyle name="Total 2 2 2 4 2 2 3" xfId="43626"/>
    <cellStyle name="Total 2 2 2 4 2 2 3 2" xfId="43627"/>
    <cellStyle name="Total 2 2 2 4 2 2 3 3" xfId="43628"/>
    <cellStyle name="Total 2 2 2 4 2 2 3 4" xfId="43629"/>
    <cellStyle name="Total 2 2 2 4 2 2 3 5" xfId="43630"/>
    <cellStyle name="Total 2 2 2 4 2 2 4" xfId="43631"/>
    <cellStyle name="Total 2 2 2 4 2 2 4 2" xfId="43632"/>
    <cellStyle name="Total 2 2 2 4 2 2 4 3" xfId="43633"/>
    <cellStyle name="Total 2 2 2 4 2 2 4 4" xfId="43634"/>
    <cellStyle name="Total 2 2 2 4 2 2 5" xfId="43635"/>
    <cellStyle name="Total 2 2 2 4 2 2 5 2" xfId="43636"/>
    <cellStyle name="Total 2 2 2 4 2 2 5 3" xfId="43637"/>
    <cellStyle name="Total 2 2 2 4 2 2 5 4" xfId="43638"/>
    <cellStyle name="Total 2 2 2 4 2 2 6" xfId="43639"/>
    <cellStyle name="Total 2 2 2 4 2 2 7" xfId="43640"/>
    <cellStyle name="Total 2 2 2 4 2 2 8" xfId="43641"/>
    <cellStyle name="Total 2 2 2 4 2 3" xfId="43642"/>
    <cellStyle name="Total 2 2 2 4 2 3 2" xfId="43643"/>
    <cellStyle name="Total 2 2 2 4 2 3 2 2" xfId="43644"/>
    <cellStyle name="Total 2 2 2 4 2 3 2 3" xfId="43645"/>
    <cellStyle name="Total 2 2 2 4 2 3 2 4" xfId="43646"/>
    <cellStyle name="Total 2 2 2 4 2 3 2 5" xfId="43647"/>
    <cellStyle name="Total 2 2 2 4 2 3 3" xfId="43648"/>
    <cellStyle name="Total 2 2 2 4 2 3 3 2" xfId="43649"/>
    <cellStyle name="Total 2 2 2 4 2 3 3 3" xfId="43650"/>
    <cellStyle name="Total 2 2 2 4 2 3 3 4" xfId="43651"/>
    <cellStyle name="Total 2 2 2 4 2 3 3 5" xfId="43652"/>
    <cellStyle name="Total 2 2 2 4 2 3 4" xfId="43653"/>
    <cellStyle name="Total 2 2 2 4 2 3 5" xfId="43654"/>
    <cellStyle name="Total 2 2 2 4 2 3 6" xfId="43655"/>
    <cellStyle name="Total 2 2 2 4 2 4" xfId="43656"/>
    <cellStyle name="Total 2 2 2 4 2 4 2" xfId="43657"/>
    <cellStyle name="Total 2 2 2 4 2 4 2 2" xfId="43658"/>
    <cellStyle name="Total 2 2 2 4 2 4 2 3" xfId="43659"/>
    <cellStyle name="Total 2 2 2 4 2 4 2 4" xfId="43660"/>
    <cellStyle name="Total 2 2 2 4 2 4 2 5" xfId="43661"/>
    <cellStyle name="Total 2 2 2 4 2 4 3" xfId="43662"/>
    <cellStyle name="Total 2 2 2 4 2 4 3 2" xfId="43663"/>
    <cellStyle name="Total 2 2 2 4 2 4 3 3" xfId="43664"/>
    <cellStyle name="Total 2 2 2 4 2 4 3 4" xfId="43665"/>
    <cellStyle name="Total 2 2 2 4 2 4 3 5" xfId="43666"/>
    <cellStyle name="Total 2 2 2 4 2 4 4" xfId="43667"/>
    <cellStyle name="Total 2 2 2 4 2 4 5" xfId="43668"/>
    <cellStyle name="Total 2 2 2 4 2 4 6" xfId="43669"/>
    <cellStyle name="Total 2 2 2 4 2 5" xfId="43670"/>
    <cellStyle name="Total 2 2 2 4 2 5 2" xfId="43671"/>
    <cellStyle name="Total 2 2 2 4 2 5 2 2" xfId="43672"/>
    <cellStyle name="Total 2 2 2 4 2 5 2 3" xfId="43673"/>
    <cellStyle name="Total 2 2 2 4 2 5 2 4" xfId="43674"/>
    <cellStyle name="Total 2 2 2 4 2 5 2 5" xfId="43675"/>
    <cellStyle name="Total 2 2 2 4 2 5 3" xfId="43676"/>
    <cellStyle name="Total 2 2 2 4 2 5 3 2" xfId="43677"/>
    <cellStyle name="Total 2 2 2 4 2 5 3 3" xfId="43678"/>
    <cellStyle name="Total 2 2 2 4 2 5 3 4" xfId="43679"/>
    <cellStyle name="Total 2 2 2 4 2 5 3 5" xfId="43680"/>
    <cellStyle name="Total 2 2 2 4 2 5 4" xfId="43681"/>
    <cellStyle name="Total 2 2 2 4 2 5 5" xfId="43682"/>
    <cellStyle name="Total 2 2 2 4 2 5 6" xfId="43683"/>
    <cellStyle name="Total 2 2 2 4 2 6" xfId="43684"/>
    <cellStyle name="Total 2 2 2 4 2 6 2" xfId="43685"/>
    <cellStyle name="Total 2 2 2 4 2 6 2 2" xfId="43686"/>
    <cellStyle name="Total 2 2 2 4 2 6 2 3" xfId="43687"/>
    <cellStyle name="Total 2 2 2 4 2 6 2 4" xfId="43688"/>
    <cellStyle name="Total 2 2 2 4 2 6 2 5" xfId="43689"/>
    <cellStyle name="Total 2 2 2 4 2 6 3" xfId="43690"/>
    <cellStyle name="Total 2 2 2 4 2 6 3 2" xfId="43691"/>
    <cellStyle name="Total 2 2 2 4 2 6 3 3" xfId="43692"/>
    <cellStyle name="Total 2 2 2 4 2 6 3 4" xfId="43693"/>
    <cellStyle name="Total 2 2 2 4 2 6 3 5" xfId="43694"/>
    <cellStyle name="Total 2 2 2 4 2 6 4" xfId="43695"/>
    <cellStyle name="Total 2 2 2 4 2 6 5" xfId="43696"/>
    <cellStyle name="Total 2 2 2 4 2 7" xfId="43697"/>
    <cellStyle name="Total 2 2 2 4 2 7 2" xfId="43698"/>
    <cellStyle name="Total 2 2 2 4 2 7 3" xfId="43699"/>
    <cellStyle name="Total 2 2 2 4 2 7 4" xfId="43700"/>
    <cellStyle name="Total 2 2 2 4 2 8" xfId="43701"/>
    <cellStyle name="Total 2 2 2 4 2 8 2" xfId="43702"/>
    <cellStyle name="Total 2 2 2 4 2 8 3" xfId="43703"/>
    <cellStyle name="Total 2 2 2 4 2 8 4" xfId="43704"/>
    <cellStyle name="Total 2 2 2 4 2 8 5" xfId="43705"/>
    <cellStyle name="Total 2 2 2 4 2 9" xfId="43706"/>
    <cellStyle name="Total 2 2 2 4 2 9 2" xfId="43707"/>
    <cellStyle name="Total 2 2 2 4 2 9 3" xfId="43708"/>
    <cellStyle name="Total 2 2 2 4 2 9 4" xfId="43709"/>
    <cellStyle name="Total 2 2 2 4 2 9 5" xfId="43710"/>
    <cellStyle name="Total 2 2 2 4 3" xfId="43711"/>
    <cellStyle name="Total 2 2 2 4 3 2" xfId="43712"/>
    <cellStyle name="Total 2 2 2 4 3 2 2" xfId="43713"/>
    <cellStyle name="Total 2 2 2 4 3 2 3" xfId="43714"/>
    <cellStyle name="Total 2 2 2 4 3 2 4" xfId="43715"/>
    <cellStyle name="Total 2 2 2 4 3 3" xfId="43716"/>
    <cellStyle name="Total 2 2 2 4 3 3 2" xfId="43717"/>
    <cellStyle name="Total 2 2 2 4 3 3 3" xfId="43718"/>
    <cellStyle name="Total 2 2 2 4 3 3 4" xfId="43719"/>
    <cellStyle name="Total 2 2 2 4 3 3 5" xfId="43720"/>
    <cellStyle name="Total 2 2 2 4 3 4" xfId="43721"/>
    <cellStyle name="Total 2 2 2 4 3 4 2" xfId="43722"/>
    <cellStyle name="Total 2 2 2 4 3 4 3" xfId="43723"/>
    <cellStyle name="Total 2 2 2 4 3 4 4" xfId="43724"/>
    <cellStyle name="Total 2 2 2 4 3 5" xfId="43725"/>
    <cellStyle name="Total 2 2 2 4 3 5 2" xfId="43726"/>
    <cellStyle name="Total 2 2 2 4 3 5 3" xfId="43727"/>
    <cellStyle name="Total 2 2 2 4 3 5 4" xfId="43728"/>
    <cellStyle name="Total 2 2 2 4 3 6" xfId="43729"/>
    <cellStyle name="Total 2 2 2 4 3 7" xfId="43730"/>
    <cellStyle name="Total 2 2 2 4 3 8" xfId="43731"/>
    <cellStyle name="Total 2 2 2 4 4" xfId="43732"/>
    <cellStyle name="Total 2 2 2 4 4 2" xfId="43733"/>
    <cellStyle name="Total 2 2 2 4 4 2 2" xfId="43734"/>
    <cellStyle name="Total 2 2 2 4 4 2 3" xfId="43735"/>
    <cellStyle name="Total 2 2 2 4 4 2 4" xfId="43736"/>
    <cellStyle name="Total 2 2 2 4 4 3" xfId="43737"/>
    <cellStyle name="Total 2 2 2 4 4 3 2" xfId="43738"/>
    <cellStyle name="Total 2 2 2 4 4 3 3" xfId="43739"/>
    <cellStyle name="Total 2 2 2 4 4 3 4" xfId="43740"/>
    <cellStyle name="Total 2 2 2 4 4 3 5" xfId="43741"/>
    <cellStyle name="Total 2 2 2 4 4 4" xfId="43742"/>
    <cellStyle name="Total 2 2 2 4 4 4 2" xfId="43743"/>
    <cellStyle name="Total 2 2 2 4 4 4 3" xfId="43744"/>
    <cellStyle name="Total 2 2 2 4 4 4 4" xfId="43745"/>
    <cellStyle name="Total 2 2 2 4 4 5" xfId="43746"/>
    <cellStyle name="Total 2 2 2 4 4 5 2" xfId="43747"/>
    <cellStyle name="Total 2 2 2 4 4 5 3" xfId="43748"/>
    <cellStyle name="Total 2 2 2 4 4 5 4" xfId="43749"/>
    <cellStyle name="Total 2 2 2 4 4 6" xfId="43750"/>
    <cellStyle name="Total 2 2 2 4 4 7" xfId="43751"/>
    <cellStyle name="Total 2 2 2 4 4 8" xfId="43752"/>
    <cellStyle name="Total 2 2 2 4 5" xfId="43753"/>
    <cellStyle name="Total 2 2 2 4 5 2" xfId="43754"/>
    <cellStyle name="Total 2 2 2 4 5 2 2" xfId="43755"/>
    <cellStyle name="Total 2 2 2 4 5 2 3" xfId="43756"/>
    <cellStyle name="Total 2 2 2 4 5 2 4" xfId="43757"/>
    <cellStyle name="Total 2 2 2 4 5 2 5" xfId="43758"/>
    <cellStyle name="Total 2 2 2 4 5 3" xfId="43759"/>
    <cellStyle name="Total 2 2 2 4 5 3 2" xfId="43760"/>
    <cellStyle name="Total 2 2 2 4 5 3 3" xfId="43761"/>
    <cellStyle name="Total 2 2 2 4 5 3 4" xfId="43762"/>
    <cellStyle name="Total 2 2 2 4 5 3 5" xfId="43763"/>
    <cellStyle name="Total 2 2 2 4 5 4" xfId="43764"/>
    <cellStyle name="Total 2 2 2 4 5 5" xfId="43765"/>
    <cellStyle name="Total 2 2 2 4 5 6" xfId="43766"/>
    <cellStyle name="Total 2 2 2 4 6" xfId="43767"/>
    <cellStyle name="Total 2 2 2 4 6 2" xfId="43768"/>
    <cellStyle name="Total 2 2 2 4 6 2 2" xfId="43769"/>
    <cellStyle name="Total 2 2 2 4 6 2 3" xfId="43770"/>
    <cellStyle name="Total 2 2 2 4 6 2 4" xfId="43771"/>
    <cellStyle name="Total 2 2 2 4 6 2 5" xfId="43772"/>
    <cellStyle name="Total 2 2 2 4 6 3" xfId="43773"/>
    <cellStyle name="Total 2 2 2 4 6 3 2" xfId="43774"/>
    <cellStyle name="Total 2 2 2 4 6 3 3" xfId="43775"/>
    <cellStyle name="Total 2 2 2 4 6 3 4" xfId="43776"/>
    <cellStyle name="Total 2 2 2 4 6 3 5" xfId="43777"/>
    <cellStyle name="Total 2 2 2 4 6 4" xfId="43778"/>
    <cellStyle name="Total 2 2 2 4 6 5" xfId="43779"/>
    <cellStyle name="Total 2 2 2 4 6 6" xfId="43780"/>
    <cellStyle name="Total 2 2 2 4 7" xfId="43781"/>
    <cellStyle name="Total 2 2 2 4 7 2" xfId="43782"/>
    <cellStyle name="Total 2 2 2 4 7 2 2" xfId="43783"/>
    <cellStyle name="Total 2 2 2 4 7 2 3" xfId="43784"/>
    <cellStyle name="Total 2 2 2 4 7 2 4" xfId="43785"/>
    <cellStyle name="Total 2 2 2 4 7 2 5" xfId="43786"/>
    <cellStyle name="Total 2 2 2 4 7 3" xfId="43787"/>
    <cellStyle name="Total 2 2 2 4 7 3 2" xfId="43788"/>
    <cellStyle name="Total 2 2 2 4 7 3 3" xfId="43789"/>
    <cellStyle name="Total 2 2 2 4 7 3 4" xfId="43790"/>
    <cellStyle name="Total 2 2 2 4 7 3 5" xfId="43791"/>
    <cellStyle name="Total 2 2 2 4 7 4" xfId="43792"/>
    <cellStyle name="Total 2 2 2 4 7 5" xfId="43793"/>
    <cellStyle name="Total 2 2 2 4 8" xfId="43794"/>
    <cellStyle name="Total 2 2 2 4 8 2" xfId="43795"/>
    <cellStyle name="Total 2 2 2 4 8 2 2" xfId="43796"/>
    <cellStyle name="Total 2 2 2 4 8 2 3" xfId="43797"/>
    <cellStyle name="Total 2 2 2 4 8 2 4" xfId="43798"/>
    <cellStyle name="Total 2 2 2 4 8 3" xfId="43799"/>
    <cellStyle name="Total 2 2 2 4 8 4" xfId="43800"/>
    <cellStyle name="Total 2 2 2 4 8 5" xfId="43801"/>
    <cellStyle name="Total 2 2 2 4 9" xfId="43802"/>
    <cellStyle name="Total 2 2 2 5" xfId="43803"/>
    <cellStyle name="Total 2 2 2 5 10" xfId="43804"/>
    <cellStyle name="Total 2 2 2 5 11" xfId="43805"/>
    <cellStyle name="Total 2 2 2 5 12" xfId="43806"/>
    <cellStyle name="Total 2 2 2 5 13" xfId="43807"/>
    <cellStyle name="Total 2 2 2 5 2" xfId="43808"/>
    <cellStyle name="Total 2 2 2 5 2 10" xfId="43809"/>
    <cellStyle name="Total 2 2 2 5 2 10 2" xfId="43810"/>
    <cellStyle name="Total 2 2 2 5 2 10 3" xfId="43811"/>
    <cellStyle name="Total 2 2 2 5 2 10 4" xfId="43812"/>
    <cellStyle name="Total 2 2 2 5 2 10 5" xfId="43813"/>
    <cellStyle name="Total 2 2 2 5 2 11" xfId="43814"/>
    <cellStyle name="Total 2 2 2 5 2 2" xfId="43815"/>
    <cellStyle name="Total 2 2 2 5 2 2 2" xfId="43816"/>
    <cellStyle name="Total 2 2 2 5 2 2 2 2" xfId="43817"/>
    <cellStyle name="Total 2 2 2 5 2 2 2 3" xfId="43818"/>
    <cellStyle name="Total 2 2 2 5 2 2 2 4" xfId="43819"/>
    <cellStyle name="Total 2 2 2 5 2 2 3" xfId="43820"/>
    <cellStyle name="Total 2 2 2 5 2 2 3 2" xfId="43821"/>
    <cellStyle name="Total 2 2 2 5 2 2 3 3" xfId="43822"/>
    <cellStyle name="Total 2 2 2 5 2 2 3 4" xfId="43823"/>
    <cellStyle name="Total 2 2 2 5 2 2 3 5" xfId="43824"/>
    <cellStyle name="Total 2 2 2 5 2 2 4" xfId="43825"/>
    <cellStyle name="Total 2 2 2 5 2 2 4 2" xfId="43826"/>
    <cellStyle name="Total 2 2 2 5 2 2 4 3" xfId="43827"/>
    <cellStyle name="Total 2 2 2 5 2 2 4 4" xfId="43828"/>
    <cellStyle name="Total 2 2 2 5 2 2 5" xfId="43829"/>
    <cellStyle name="Total 2 2 2 5 2 2 5 2" xfId="43830"/>
    <cellStyle name="Total 2 2 2 5 2 2 5 3" xfId="43831"/>
    <cellStyle name="Total 2 2 2 5 2 2 5 4" xfId="43832"/>
    <cellStyle name="Total 2 2 2 5 2 2 6" xfId="43833"/>
    <cellStyle name="Total 2 2 2 5 2 2 7" xfId="43834"/>
    <cellStyle name="Total 2 2 2 5 2 2 8" xfId="43835"/>
    <cellStyle name="Total 2 2 2 5 2 3" xfId="43836"/>
    <cellStyle name="Total 2 2 2 5 2 3 2" xfId="43837"/>
    <cellStyle name="Total 2 2 2 5 2 3 2 2" xfId="43838"/>
    <cellStyle name="Total 2 2 2 5 2 3 2 3" xfId="43839"/>
    <cellStyle name="Total 2 2 2 5 2 3 2 4" xfId="43840"/>
    <cellStyle name="Total 2 2 2 5 2 3 2 5" xfId="43841"/>
    <cellStyle name="Total 2 2 2 5 2 3 3" xfId="43842"/>
    <cellStyle name="Total 2 2 2 5 2 3 3 2" xfId="43843"/>
    <cellStyle name="Total 2 2 2 5 2 3 3 3" xfId="43844"/>
    <cellStyle name="Total 2 2 2 5 2 3 3 4" xfId="43845"/>
    <cellStyle name="Total 2 2 2 5 2 3 3 5" xfId="43846"/>
    <cellStyle name="Total 2 2 2 5 2 3 4" xfId="43847"/>
    <cellStyle name="Total 2 2 2 5 2 3 5" xfId="43848"/>
    <cellStyle name="Total 2 2 2 5 2 3 6" xfId="43849"/>
    <cellStyle name="Total 2 2 2 5 2 4" xfId="43850"/>
    <cellStyle name="Total 2 2 2 5 2 4 2" xfId="43851"/>
    <cellStyle name="Total 2 2 2 5 2 4 2 2" xfId="43852"/>
    <cellStyle name="Total 2 2 2 5 2 4 2 3" xfId="43853"/>
    <cellStyle name="Total 2 2 2 5 2 4 2 4" xfId="43854"/>
    <cellStyle name="Total 2 2 2 5 2 4 2 5" xfId="43855"/>
    <cellStyle name="Total 2 2 2 5 2 4 3" xfId="43856"/>
    <cellStyle name="Total 2 2 2 5 2 4 3 2" xfId="43857"/>
    <cellStyle name="Total 2 2 2 5 2 4 3 3" xfId="43858"/>
    <cellStyle name="Total 2 2 2 5 2 4 3 4" xfId="43859"/>
    <cellStyle name="Total 2 2 2 5 2 4 3 5" xfId="43860"/>
    <cellStyle name="Total 2 2 2 5 2 4 4" xfId="43861"/>
    <cellStyle name="Total 2 2 2 5 2 4 5" xfId="43862"/>
    <cellStyle name="Total 2 2 2 5 2 4 6" xfId="43863"/>
    <cellStyle name="Total 2 2 2 5 2 5" xfId="43864"/>
    <cellStyle name="Total 2 2 2 5 2 5 2" xfId="43865"/>
    <cellStyle name="Total 2 2 2 5 2 5 2 2" xfId="43866"/>
    <cellStyle name="Total 2 2 2 5 2 5 2 3" xfId="43867"/>
    <cellStyle name="Total 2 2 2 5 2 5 2 4" xfId="43868"/>
    <cellStyle name="Total 2 2 2 5 2 5 2 5" xfId="43869"/>
    <cellStyle name="Total 2 2 2 5 2 5 3" xfId="43870"/>
    <cellStyle name="Total 2 2 2 5 2 5 3 2" xfId="43871"/>
    <cellStyle name="Total 2 2 2 5 2 5 3 3" xfId="43872"/>
    <cellStyle name="Total 2 2 2 5 2 5 3 4" xfId="43873"/>
    <cellStyle name="Total 2 2 2 5 2 5 3 5" xfId="43874"/>
    <cellStyle name="Total 2 2 2 5 2 5 4" xfId="43875"/>
    <cellStyle name="Total 2 2 2 5 2 5 5" xfId="43876"/>
    <cellStyle name="Total 2 2 2 5 2 5 6" xfId="43877"/>
    <cellStyle name="Total 2 2 2 5 2 6" xfId="43878"/>
    <cellStyle name="Total 2 2 2 5 2 6 2" xfId="43879"/>
    <cellStyle name="Total 2 2 2 5 2 6 2 2" xfId="43880"/>
    <cellStyle name="Total 2 2 2 5 2 6 2 3" xfId="43881"/>
    <cellStyle name="Total 2 2 2 5 2 6 2 4" xfId="43882"/>
    <cellStyle name="Total 2 2 2 5 2 6 2 5" xfId="43883"/>
    <cellStyle name="Total 2 2 2 5 2 6 3" xfId="43884"/>
    <cellStyle name="Total 2 2 2 5 2 6 3 2" xfId="43885"/>
    <cellStyle name="Total 2 2 2 5 2 6 3 3" xfId="43886"/>
    <cellStyle name="Total 2 2 2 5 2 6 3 4" xfId="43887"/>
    <cellStyle name="Total 2 2 2 5 2 6 3 5" xfId="43888"/>
    <cellStyle name="Total 2 2 2 5 2 6 4" xfId="43889"/>
    <cellStyle name="Total 2 2 2 5 2 6 5" xfId="43890"/>
    <cellStyle name="Total 2 2 2 5 2 7" xfId="43891"/>
    <cellStyle name="Total 2 2 2 5 2 7 2" xfId="43892"/>
    <cellStyle name="Total 2 2 2 5 2 7 3" xfId="43893"/>
    <cellStyle name="Total 2 2 2 5 2 7 4" xfId="43894"/>
    <cellStyle name="Total 2 2 2 5 2 8" xfId="43895"/>
    <cellStyle name="Total 2 2 2 5 2 8 2" xfId="43896"/>
    <cellStyle name="Total 2 2 2 5 2 8 3" xfId="43897"/>
    <cellStyle name="Total 2 2 2 5 2 8 4" xfId="43898"/>
    <cellStyle name="Total 2 2 2 5 2 8 5" xfId="43899"/>
    <cellStyle name="Total 2 2 2 5 2 9" xfId="43900"/>
    <cellStyle name="Total 2 2 2 5 2 9 2" xfId="43901"/>
    <cellStyle name="Total 2 2 2 5 2 9 3" xfId="43902"/>
    <cellStyle name="Total 2 2 2 5 2 9 4" xfId="43903"/>
    <cellStyle name="Total 2 2 2 5 2 9 5" xfId="43904"/>
    <cellStyle name="Total 2 2 2 5 3" xfId="43905"/>
    <cellStyle name="Total 2 2 2 5 3 2" xfId="43906"/>
    <cellStyle name="Total 2 2 2 5 3 2 2" xfId="43907"/>
    <cellStyle name="Total 2 2 2 5 3 2 3" xfId="43908"/>
    <cellStyle name="Total 2 2 2 5 3 2 4" xfId="43909"/>
    <cellStyle name="Total 2 2 2 5 3 3" xfId="43910"/>
    <cellStyle name="Total 2 2 2 5 3 3 2" xfId="43911"/>
    <cellStyle name="Total 2 2 2 5 3 3 3" xfId="43912"/>
    <cellStyle name="Total 2 2 2 5 3 3 4" xfId="43913"/>
    <cellStyle name="Total 2 2 2 5 3 3 5" xfId="43914"/>
    <cellStyle name="Total 2 2 2 5 3 4" xfId="43915"/>
    <cellStyle name="Total 2 2 2 5 3 4 2" xfId="43916"/>
    <cellStyle name="Total 2 2 2 5 3 4 3" xfId="43917"/>
    <cellStyle name="Total 2 2 2 5 3 4 4" xfId="43918"/>
    <cellStyle name="Total 2 2 2 5 3 5" xfId="43919"/>
    <cellStyle name="Total 2 2 2 5 3 5 2" xfId="43920"/>
    <cellStyle name="Total 2 2 2 5 3 5 3" xfId="43921"/>
    <cellStyle name="Total 2 2 2 5 3 5 4" xfId="43922"/>
    <cellStyle name="Total 2 2 2 5 3 6" xfId="43923"/>
    <cellStyle name="Total 2 2 2 5 3 7" xfId="43924"/>
    <cellStyle name="Total 2 2 2 5 3 8" xfId="43925"/>
    <cellStyle name="Total 2 2 2 5 4" xfId="43926"/>
    <cellStyle name="Total 2 2 2 5 4 2" xfId="43927"/>
    <cellStyle name="Total 2 2 2 5 4 2 2" xfId="43928"/>
    <cellStyle name="Total 2 2 2 5 4 2 3" xfId="43929"/>
    <cellStyle name="Total 2 2 2 5 4 2 4" xfId="43930"/>
    <cellStyle name="Total 2 2 2 5 4 3" xfId="43931"/>
    <cellStyle name="Total 2 2 2 5 4 3 2" xfId="43932"/>
    <cellStyle name="Total 2 2 2 5 4 3 3" xfId="43933"/>
    <cellStyle name="Total 2 2 2 5 4 3 4" xfId="43934"/>
    <cellStyle name="Total 2 2 2 5 4 3 5" xfId="43935"/>
    <cellStyle name="Total 2 2 2 5 4 4" xfId="43936"/>
    <cellStyle name="Total 2 2 2 5 4 4 2" xfId="43937"/>
    <cellStyle name="Total 2 2 2 5 4 4 3" xfId="43938"/>
    <cellStyle name="Total 2 2 2 5 4 4 4" xfId="43939"/>
    <cellStyle name="Total 2 2 2 5 4 5" xfId="43940"/>
    <cellStyle name="Total 2 2 2 5 4 5 2" xfId="43941"/>
    <cellStyle name="Total 2 2 2 5 4 5 3" xfId="43942"/>
    <cellStyle name="Total 2 2 2 5 4 5 4" xfId="43943"/>
    <cellStyle name="Total 2 2 2 5 4 6" xfId="43944"/>
    <cellStyle name="Total 2 2 2 5 4 7" xfId="43945"/>
    <cellStyle name="Total 2 2 2 5 4 8" xfId="43946"/>
    <cellStyle name="Total 2 2 2 5 5" xfId="43947"/>
    <cellStyle name="Total 2 2 2 5 5 2" xfId="43948"/>
    <cellStyle name="Total 2 2 2 5 5 2 2" xfId="43949"/>
    <cellStyle name="Total 2 2 2 5 5 2 3" xfId="43950"/>
    <cellStyle name="Total 2 2 2 5 5 2 4" xfId="43951"/>
    <cellStyle name="Total 2 2 2 5 5 2 5" xfId="43952"/>
    <cellStyle name="Total 2 2 2 5 5 3" xfId="43953"/>
    <cellStyle name="Total 2 2 2 5 5 3 2" xfId="43954"/>
    <cellStyle name="Total 2 2 2 5 5 3 3" xfId="43955"/>
    <cellStyle name="Total 2 2 2 5 5 3 4" xfId="43956"/>
    <cellStyle name="Total 2 2 2 5 5 3 5" xfId="43957"/>
    <cellStyle name="Total 2 2 2 5 5 4" xfId="43958"/>
    <cellStyle name="Total 2 2 2 5 5 5" xfId="43959"/>
    <cellStyle name="Total 2 2 2 5 5 6" xfId="43960"/>
    <cellStyle name="Total 2 2 2 5 6" xfId="43961"/>
    <cellStyle name="Total 2 2 2 5 6 2" xfId="43962"/>
    <cellStyle name="Total 2 2 2 5 6 2 2" xfId="43963"/>
    <cellStyle name="Total 2 2 2 5 6 2 3" xfId="43964"/>
    <cellStyle name="Total 2 2 2 5 6 2 4" xfId="43965"/>
    <cellStyle name="Total 2 2 2 5 6 2 5" xfId="43966"/>
    <cellStyle name="Total 2 2 2 5 6 3" xfId="43967"/>
    <cellStyle name="Total 2 2 2 5 6 3 2" xfId="43968"/>
    <cellStyle name="Total 2 2 2 5 6 3 3" xfId="43969"/>
    <cellStyle name="Total 2 2 2 5 6 3 4" xfId="43970"/>
    <cellStyle name="Total 2 2 2 5 6 3 5" xfId="43971"/>
    <cellStyle name="Total 2 2 2 5 6 4" xfId="43972"/>
    <cellStyle name="Total 2 2 2 5 6 5" xfId="43973"/>
    <cellStyle name="Total 2 2 2 5 6 6" xfId="43974"/>
    <cellStyle name="Total 2 2 2 5 7" xfId="43975"/>
    <cellStyle name="Total 2 2 2 5 7 2" xfId="43976"/>
    <cellStyle name="Total 2 2 2 5 7 2 2" xfId="43977"/>
    <cellStyle name="Total 2 2 2 5 7 2 3" xfId="43978"/>
    <cellStyle name="Total 2 2 2 5 7 2 4" xfId="43979"/>
    <cellStyle name="Total 2 2 2 5 7 2 5" xfId="43980"/>
    <cellStyle name="Total 2 2 2 5 7 3" xfId="43981"/>
    <cellStyle name="Total 2 2 2 5 7 3 2" xfId="43982"/>
    <cellStyle name="Total 2 2 2 5 7 3 3" xfId="43983"/>
    <cellStyle name="Total 2 2 2 5 7 3 4" xfId="43984"/>
    <cellStyle name="Total 2 2 2 5 7 3 5" xfId="43985"/>
    <cellStyle name="Total 2 2 2 5 7 4" xfId="43986"/>
    <cellStyle name="Total 2 2 2 5 7 5" xfId="43987"/>
    <cellStyle name="Total 2 2 2 5 8" xfId="43988"/>
    <cellStyle name="Total 2 2 2 5 8 2" xfId="43989"/>
    <cellStyle name="Total 2 2 2 5 8 2 2" xfId="43990"/>
    <cellStyle name="Total 2 2 2 5 8 2 3" xfId="43991"/>
    <cellStyle name="Total 2 2 2 5 8 2 4" xfId="43992"/>
    <cellStyle name="Total 2 2 2 5 8 3" xfId="43993"/>
    <cellStyle name="Total 2 2 2 5 8 4" xfId="43994"/>
    <cellStyle name="Total 2 2 2 5 8 5" xfId="43995"/>
    <cellStyle name="Total 2 2 2 5 9" xfId="43996"/>
    <cellStyle name="Total 2 2 2 6" xfId="43997"/>
    <cellStyle name="Total 2 2 2 6 10" xfId="43998"/>
    <cellStyle name="Total 2 2 2 6 11" xfId="43999"/>
    <cellStyle name="Total 2 2 2 6 12" xfId="44000"/>
    <cellStyle name="Total 2 2 2 6 13" xfId="44001"/>
    <cellStyle name="Total 2 2 2 6 2" xfId="44002"/>
    <cellStyle name="Total 2 2 2 6 2 10" xfId="44003"/>
    <cellStyle name="Total 2 2 2 6 2 10 2" xfId="44004"/>
    <cellStyle name="Total 2 2 2 6 2 10 3" xfId="44005"/>
    <cellStyle name="Total 2 2 2 6 2 10 4" xfId="44006"/>
    <cellStyle name="Total 2 2 2 6 2 10 5" xfId="44007"/>
    <cellStyle name="Total 2 2 2 6 2 11" xfId="44008"/>
    <cellStyle name="Total 2 2 2 6 2 2" xfId="44009"/>
    <cellStyle name="Total 2 2 2 6 2 2 2" xfId="44010"/>
    <cellStyle name="Total 2 2 2 6 2 2 2 2" xfId="44011"/>
    <cellStyle name="Total 2 2 2 6 2 2 2 3" xfId="44012"/>
    <cellStyle name="Total 2 2 2 6 2 2 2 4" xfId="44013"/>
    <cellStyle name="Total 2 2 2 6 2 2 3" xfId="44014"/>
    <cellStyle name="Total 2 2 2 6 2 2 3 2" xfId="44015"/>
    <cellStyle name="Total 2 2 2 6 2 2 3 3" xfId="44016"/>
    <cellStyle name="Total 2 2 2 6 2 2 3 4" xfId="44017"/>
    <cellStyle name="Total 2 2 2 6 2 2 3 5" xfId="44018"/>
    <cellStyle name="Total 2 2 2 6 2 2 4" xfId="44019"/>
    <cellStyle name="Total 2 2 2 6 2 2 4 2" xfId="44020"/>
    <cellStyle name="Total 2 2 2 6 2 2 4 3" xfId="44021"/>
    <cellStyle name="Total 2 2 2 6 2 2 4 4" xfId="44022"/>
    <cellStyle name="Total 2 2 2 6 2 2 5" xfId="44023"/>
    <cellStyle name="Total 2 2 2 6 2 2 5 2" xfId="44024"/>
    <cellStyle name="Total 2 2 2 6 2 2 5 3" xfId="44025"/>
    <cellStyle name="Total 2 2 2 6 2 2 5 4" xfId="44026"/>
    <cellStyle name="Total 2 2 2 6 2 2 6" xfId="44027"/>
    <cellStyle name="Total 2 2 2 6 2 2 7" xfId="44028"/>
    <cellStyle name="Total 2 2 2 6 2 2 8" xfId="44029"/>
    <cellStyle name="Total 2 2 2 6 2 3" xfId="44030"/>
    <cellStyle name="Total 2 2 2 6 2 3 2" xfId="44031"/>
    <cellStyle name="Total 2 2 2 6 2 3 2 2" xfId="44032"/>
    <cellStyle name="Total 2 2 2 6 2 3 2 3" xfId="44033"/>
    <cellStyle name="Total 2 2 2 6 2 3 2 4" xfId="44034"/>
    <cellStyle name="Total 2 2 2 6 2 3 2 5" xfId="44035"/>
    <cellStyle name="Total 2 2 2 6 2 3 3" xfId="44036"/>
    <cellStyle name="Total 2 2 2 6 2 3 3 2" xfId="44037"/>
    <cellStyle name="Total 2 2 2 6 2 3 3 3" xfId="44038"/>
    <cellStyle name="Total 2 2 2 6 2 3 3 4" xfId="44039"/>
    <cellStyle name="Total 2 2 2 6 2 3 3 5" xfId="44040"/>
    <cellStyle name="Total 2 2 2 6 2 3 4" xfId="44041"/>
    <cellStyle name="Total 2 2 2 6 2 3 5" xfId="44042"/>
    <cellStyle name="Total 2 2 2 6 2 3 6" xfId="44043"/>
    <cellStyle name="Total 2 2 2 6 2 4" xfId="44044"/>
    <cellStyle name="Total 2 2 2 6 2 4 2" xfId="44045"/>
    <cellStyle name="Total 2 2 2 6 2 4 2 2" xfId="44046"/>
    <cellStyle name="Total 2 2 2 6 2 4 2 3" xfId="44047"/>
    <cellStyle name="Total 2 2 2 6 2 4 2 4" xfId="44048"/>
    <cellStyle name="Total 2 2 2 6 2 4 2 5" xfId="44049"/>
    <cellStyle name="Total 2 2 2 6 2 4 3" xfId="44050"/>
    <cellStyle name="Total 2 2 2 6 2 4 3 2" xfId="44051"/>
    <cellStyle name="Total 2 2 2 6 2 4 3 3" xfId="44052"/>
    <cellStyle name="Total 2 2 2 6 2 4 3 4" xfId="44053"/>
    <cellStyle name="Total 2 2 2 6 2 4 3 5" xfId="44054"/>
    <cellStyle name="Total 2 2 2 6 2 4 4" xfId="44055"/>
    <cellStyle name="Total 2 2 2 6 2 4 5" xfId="44056"/>
    <cellStyle name="Total 2 2 2 6 2 4 6" xfId="44057"/>
    <cellStyle name="Total 2 2 2 6 2 5" xfId="44058"/>
    <cellStyle name="Total 2 2 2 6 2 5 2" xfId="44059"/>
    <cellStyle name="Total 2 2 2 6 2 5 2 2" xfId="44060"/>
    <cellStyle name="Total 2 2 2 6 2 5 2 3" xfId="44061"/>
    <cellStyle name="Total 2 2 2 6 2 5 2 4" xfId="44062"/>
    <cellStyle name="Total 2 2 2 6 2 5 2 5" xfId="44063"/>
    <cellStyle name="Total 2 2 2 6 2 5 3" xfId="44064"/>
    <cellStyle name="Total 2 2 2 6 2 5 3 2" xfId="44065"/>
    <cellStyle name="Total 2 2 2 6 2 5 3 3" xfId="44066"/>
    <cellStyle name="Total 2 2 2 6 2 5 3 4" xfId="44067"/>
    <cellStyle name="Total 2 2 2 6 2 5 3 5" xfId="44068"/>
    <cellStyle name="Total 2 2 2 6 2 5 4" xfId="44069"/>
    <cellStyle name="Total 2 2 2 6 2 5 5" xfId="44070"/>
    <cellStyle name="Total 2 2 2 6 2 5 6" xfId="44071"/>
    <cellStyle name="Total 2 2 2 6 2 6" xfId="44072"/>
    <cellStyle name="Total 2 2 2 6 2 6 2" xfId="44073"/>
    <cellStyle name="Total 2 2 2 6 2 6 2 2" xfId="44074"/>
    <cellStyle name="Total 2 2 2 6 2 6 2 3" xfId="44075"/>
    <cellStyle name="Total 2 2 2 6 2 6 2 4" xfId="44076"/>
    <cellStyle name="Total 2 2 2 6 2 6 2 5" xfId="44077"/>
    <cellStyle name="Total 2 2 2 6 2 6 3" xfId="44078"/>
    <cellStyle name="Total 2 2 2 6 2 6 3 2" xfId="44079"/>
    <cellStyle name="Total 2 2 2 6 2 6 3 3" xfId="44080"/>
    <cellStyle name="Total 2 2 2 6 2 6 3 4" xfId="44081"/>
    <cellStyle name="Total 2 2 2 6 2 6 3 5" xfId="44082"/>
    <cellStyle name="Total 2 2 2 6 2 6 4" xfId="44083"/>
    <cellStyle name="Total 2 2 2 6 2 6 5" xfId="44084"/>
    <cellStyle name="Total 2 2 2 6 2 7" xfId="44085"/>
    <cellStyle name="Total 2 2 2 6 2 7 2" xfId="44086"/>
    <cellStyle name="Total 2 2 2 6 2 7 3" xfId="44087"/>
    <cellStyle name="Total 2 2 2 6 2 7 4" xfId="44088"/>
    <cellStyle name="Total 2 2 2 6 2 8" xfId="44089"/>
    <cellStyle name="Total 2 2 2 6 2 8 2" xfId="44090"/>
    <cellStyle name="Total 2 2 2 6 2 8 3" xfId="44091"/>
    <cellStyle name="Total 2 2 2 6 2 8 4" xfId="44092"/>
    <cellStyle name="Total 2 2 2 6 2 8 5" xfId="44093"/>
    <cellStyle name="Total 2 2 2 6 2 9" xfId="44094"/>
    <cellStyle name="Total 2 2 2 6 2 9 2" xfId="44095"/>
    <cellStyle name="Total 2 2 2 6 2 9 3" xfId="44096"/>
    <cellStyle name="Total 2 2 2 6 2 9 4" xfId="44097"/>
    <cellStyle name="Total 2 2 2 6 2 9 5" xfId="44098"/>
    <cellStyle name="Total 2 2 2 6 3" xfId="44099"/>
    <cellStyle name="Total 2 2 2 6 3 2" xfId="44100"/>
    <cellStyle name="Total 2 2 2 6 3 2 2" xfId="44101"/>
    <cellStyle name="Total 2 2 2 6 3 2 3" xfId="44102"/>
    <cellStyle name="Total 2 2 2 6 3 2 4" xfId="44103"/>
    <cellStyle name="Total 2 2 2 6 3 3" xfId="44104"/>
    <cellStyle name="Total 2 2 2 6 3 3 2" xfId="44105"/>
    <cellStyle name="Total 2 2 2 6 3 3 3" xfId="44106"/>
    <cellStyle name="Total 2 2 2 6 3 3 4" xfId="44107"/>
    <cellStyle name="Total 2 2 2 6 3 3 5" xfId="44108"/>
    <cellStyle name="Total 2 2 2 6 3 4" xfId="44109"/>
    <cellStyle name="Total 2 2 2 6 3 4 2" xfId="44110"/>
    <cellStyle name="Total 2 2 2 6 3 4 3" xfId="44111"/>
    <cellStyle name="Total 2 2 2 6 3 4 4" xfId="44112"/>
    <cellStyle name="Total 2 2 2 6 3 5" xfId="44113"/>
    <cellStyle name="Total 2 2 2 6 3 5 2" xfId="44114"/>
    <cellStyle name="Total 2 2 2 6 3 5 3" xfId="44115"/>
    <cellStyle name="Total 2 2 2 6 3 5 4" xfId="44116"/>
    <cellStyle name="Total 2 2 2 6 3 6" xfId="44117"/>
    <cellStyle name="Total 2 2 2 6 3 7" xfId="44118"/>
    <cellStyle name="Total 2 2 2 6 3 8" xfId="44119"/>
    <cellStyle name="Total 2 2 2 6 4" xfId="44120"/>
    <cellStyle name="Total 2 2 2 6 4 2" xfId="44121"/>
    <cellStyle name="Total 2 2 2 6 4 2 2" xfId="44122"/>
    <cellStyle name="Total 2 2 2 6 4 2 3" xfId="44123"/>
    <cellStyle name="Total 2 2 2 6 4 2 4" xfId="44124"/>
    <cellStyle name="Total 2 2 2 6 4 3" xfId="44125"/>
    <cellStyle name="Total 2 2 2 6 4 3 2" xfId="44126"/>
    <cellStyle name="Total 2 2 2 6 4 3 3" xfId="44127"/>
    <cellStyle name="Total 2 2 2 6 4 3 4" xfId="44128"/>
    <cellStyle name="Total 2 2 2 6 4 3 5" xfId="44129"/>
    <cellStyle name="Total 2 2 2 6 4 4" xfId="44130"/>
    <cellStyle name="Total 2 2 2 6 4 4 2" xfId="44131"/>
    <cellStyle name="Total 2 2 2 6 4 4 3" xfId="44132"/>
    <cellStyle name="Total 2 2 2 6 4 4 4" xfId="44133"/>
    <cellStyle name="Total 2 2 2 6 4 5" xfId="44134"/>
    <cellStyle name="Total 2 2 2 6 4 5 2" xfId="44135"/>
    <cellStyle name="Total 2 2 2 6 4 5 3" xfId="44136"/>
    <cellStyle name="Total 2 2 2 6 4 5 4" xfId="44137"/>
    <cellStyle name="Total 2 2 2 6 4 6" xfId="44138"/>
    <cellStyle name="Total 2 2 2 6 4 7" xfId="44139"/>
    <cellStyle name="Total 2 2 2 6 4 8" xfId="44140"/>
    <cellStyle name="Total 2 2 2 6 5" xfId="44141"/>
    <cellStyle name="Total 2 2 2 6 5 2" xfId="44142"/>
    <cellStyle name="Total 2 2 2 6 5 2 2" xfId="44143"/>
    <cellStyle name="Total 2 2 2 6 5 2 3" xfId="44144"/>
    <cellStyle name="Total 2 2 2 6 5 2 4" xfId="44145"/>
    <cellStyle name="Total 2 2 2 6 5 2 5" xfId="44146"/>
    <cellStyle name="Total 2 2 2 6 5 3" xfId="44147"/>
    <cellStyle name="Total 2 2 2 6 5 3 2" xfId="44148"/>
    <cellStyle name="Total 2 2 2 6 5 3 3" xfId="44149"/>
    <cellStyle name="Total 2 2 2 6 5 3 4" xfId="44150"/>
    <cellStyle name="Total 2 2 2 6 5 3 5" xfId="44151"/>
    <cellStyle name="Total 2 2 2 6 5 4" xfId="44152"/>
    <cellStyle name="Total 2 2 2 6 5 5" xfId="44153"/>
    <cellStyle name="Total 2 2 2 6 5 6" xfId="44154"/>
    <cellStyle name="Total 2 2 2 6 6" xfId="44155"/>
    <cellStyle name="Total 2 2 2 6 6 2" xfId="44156"/>
    <cellStyle name="Total 2 2 2 6 6 2 2" xfId="44157"/>
    <cellStyle name="Total 2 2 2 6 6 2 3" xfId="44158"/>
    <cellStyle name="Total 2 2 2 6 6 2 4" xfId="44159"/>
    <cellStyle name="Total 2 2 2 6 6 2 5" xfId="44160"/>
    <cellStyle name="Total 2 2 2 6 6 3" xfId="44161"/>
    <cellStyle name="Total 2 2 2 6 6 3 2" xfId="44162"/>
    <cellStyle name="Total 2 2 2 6 6 3 3" xfId="44163"/>
    <cellStyle name="Total 2 2 2 6 6 3 4" xfId="44164"/>
    <cellStyle name="Total 2 2 2 6 6 3 5" xfId="44165"/>
    <cellStyle name="Total 2 2 2 6 6 4" xfId="44166"/>
    <cellStyle name="Total 2 2 2 6 6 5" xfId="44167"/>
    <cellStyle name="Total 2 2 2 6 6 6" xfId="44168"/>
    <cellStyle name="Total 2 2 2 6 7" xfId="44169"/>
    <cellStyle name="Total 2 2 2 6 7 2" xfId="44170"/>
    <cellStyle name="Total 2 2 2 6 7 2 2" xfId="44171"/>
    <cellStyle name="Total 2 2 2 6 7 2 3" xfId="44172"/>
    <cellStyle name="Total 2 2 2 6 7 2 4" xfId="44173"/>
    <cellStyle name="Total 2 2 2 6 7 2 5" xfId="44174"/>
    <cellStyle name="Total 2 2 2 6 7 3" xfId="44175"/>
    <cellStyle name="Total 2 2 2 6 7 3 2" xfId="44176"/>
    <cellStyle name="Total 2 2 2 6 7 3 3" xfId="44177"/>
    <cellStyle name="Total 2 2 2 6 7 3 4" xfId="44178"/>
    <cellStyle name="Total 2 2 2 6 7 3 5" xfId="44179"/>
    <cellStyle name="Total 2 2 2 6 7 4" xfId="44180"/>
    <cellStyle name="Total 2 2 2 6 7 5" xfId="44181"/>
    <cellStyle name="Total 2 2 2 6 8" xfId="44182"/>
    <cellStyle name="Total 2 2 2 6 8 2" xfId="44183"/>
    <cellStyle name="Total 2 2 2 6 8 2 2" xfId="44184"/>
    <cellStyle name="Total 2 2 2 6 8 2 3" xfId="44185"/>
    <cellStyle name="Total 2 2 2 6 8 2 4" xfId="44186"/>
    <cellStyle name="Total 2 2 2 6 8 3" xfId="44187"/>
    <cellStyle name="Total 2 2 2 6 8 4" xfId="44188"/>
    <cellStyle name="Total 2 2 2 6 8 5" xfId="44189"/>
    <cellStyle name="Total 2 2 2 6 9" xfId="44190"/>
    <cellStyle name="Total 2 2 2 7" xfId="44191"/>
    <cellStyle name="Total 2 2 2 7 10" xfId="44192"/>
    <cellStyle name="Total 2 2 2 7 11" xfId="44193"/>
    <cellStyle name="Total 2 2 2 7 12" xfId="44194"/>
    <cellStyle name="Total 2 2 2 7 13" xfId="44195"/>
    <cellStyle name="Total 2 2 2 7 2" xfId="44196"/>
    <cellStyle name="Total 2 2 2 7 2 10" xfId="44197"/>
    <cellStyle name="Total 2 2 2 7 2 10 2" xfId="44198"/>
    <cellStyle name="Total 2 2 2 7 2 10 3" xfId="44199"/>
    <cellStyle name="Total 2 2 2 7 2 10 4" xfId="44200"/>
    <cellStyle name="Total 2 2 2 7 2 10 5" xfId="44201"/>
    <cellStyle name="Total 2 2 2 7 2 11" xfId="44202"/>
    <cellStyle name="Total 2 2 2 7 2 2" xfId="44203"/>
    <cellStyle name="Total 2 2 2 7 2 2 2" xfId="44204"/>
    <cellStyle name="Total 2 2 2 7 2 2 2 2" xfId="44205"/>
    <cellStyle name="Total 2 2 2 7 2 2 2 3" xfId="44206"/>
    <cellStyle name="Total 2 2 2 7 2 2 2 4" xfId="44207"/>
    <cellStyle name="Total 2 2 2 7 2 2 3" xfId="44208"/>
    <cellStyle name="Total 2 2 2 7 2 2 3 2" xfId="44209"/>
    <cellStyle name="Total 2 2 2 7 2 2 3 3" xfId="44210"/>
    <cellStyle name="Total 2 2 2 7 2 2 3 4" xfId="44211"/>
    <cellStyle name="Total 2 2 2 7 2 2 3 5" xfId="44212"/>
    <cellStyle name="Total 2 2 2 7 2 2 4" xfId="44213"/>
    <cellStyle name="Total 2 2 2 7 2 2 4 2" xfId="44214"/>
    <cellStyle name="Total 2 2 2 7 2 2 4 3" xfId="44215"/>
    <cellStyle name="Total 2 2 2 7 2 2 4 4" xfId="44216"/>
    <cellStyle name="Total 2 2 2 7 2 2 5" xfId="44217"/>
    <cellStyle name="Total 2 2 2 7 2 2 5 2" xfId="44218"/>
    <cellStyle name="Total 2 2 2 7 2 2 5 3" xfId="44219"/>
    <cellStyle name="Total 2 2 2 7 2 2 5 4" xfId="44220"/>
    <cellStyle name="Total 2 2 2 7 2 2 6" xfId="44221"/>
    <cellStyle name="Total 2 2 2 7 2 2 7" xfId="44222"/>
    <cellStyle name="Total 2 2 2 7 2 2 8" xfId="44223"/>
    <cellStyle name="Total 2 2 2 7 2 3" xfId="44224"/>
    <cellStyle name="Total 2 2 2 7 2 3 2" xfId="44225"/>
    <cellStyle name="Total 2 2 2 7 2 3 2 2" xfId="44226"/>
    <cellStyle name="Total 2 2 2 7 2 3 2 3" xfId="44227"/>
    <cellStyle name="Total 2 2 2 7 2 3 2 4" xfId="44228"/>
    <cellStyle name="Total 2 2 2 7 2 3 2 5" xfId="44229"/>
    <cellStyle name="Total 2 2 2 7 2 3 3" xfId="44230"/>
    <cellStyle name="Total 2 2 2 7 2 3 3 2" xfId="44231"/>
    <cellStyle name="Total 2 2 2 7 2 3 3 3" xfId="44232"/>
    <cellStyle name="Total 2 2 2 7 2 3 3 4" xfId="44233"/>
    <cellStyle name="Total 2 2 2 7 2 3 3 5" xfId="44234"/>
    <cellStyle name="Total 2 2 2 7 2 3 4" xfId="44235"/>
    <cellStyle name="Total 2 2 2 7 2 3 5" xfId="44236"/>
    <cellStyle name="Total 2 2 2 7 2 3 6" xfId="44237"/>
    <cellStyle name="Total 2 2 2 7 2 4" xfId="44238"/>
    <cellStyle name="Total 2 2 2 7 2 4 2" xfId="44239"/>
    <cellStyle name="Total 2 2 2 7 2 4 2 2" xfId="44240"/>
    <cellStyle name="Total 2 2 2 7 2 4 2 3" xfId="44241"/>
    <cellStyle name="Total 2 2 2 7 2 4 2 4" xfId="44242"/>
    <cellStyle name="Total 2 2 2 7 2 4 2 5" xfId="44243"/>
    <cellStyle name="Total 2 2 2 7 2 4 3" xfId="44244"/>
    <cellStyle name="Total 2 2 2 7 2 4 3 2" xfId="44245"/>
    <cellStyle name="Total 2 2 2 7 2 4 3 3" xfId="44246"/>
    <cellStyle name="Total 2 2 2 7 2 4 3 4" xfId="44247"/>
    <cellStyle name="Total 2 2 2 7 2 4 3 5" xfId="44248"/>
    <cellStyle name="Total 2 2 2 7 2 4 4" xfId="44249"/>
    <cellStyle name="Total 2 2 2 7 2 4 5" xfId="44250"/>
    <cellStyle name="Total 2 2 2 7 2 4 6" xfId="44251"/>
    <cellStyle name="Total 2 2 2 7 2 5" xfId="44252"/>
    <cellStyle name="Total 2 2 2 7 2 5 2" xfId="44253"/>
    <cellStyle name="Total 2 2 2 7 2 5 2 2" xfId="44254"/>
    <cellStyle name="Total 2 2 2 7 2 5 2 3" xfId="44255"/>
    <cellStyle name="Total 2 2 2 7 2 5 2 4" xfId="44256"/>
    <cellStyle name="Total 2 2 2 7 2 5 2 5" xfId="44257"/>
    <cellStyle name="Total 2 2 2 7 2 5 3" xfId="44258"/>
    <cellStyle name="Total 2 2 2 7 2 5 3 2" xfId="44259"/>
    <cellStyle name="Total 2 2 2 7 2 5 3 3" xfId="44260"/>
    <cellStyle name="Total 2 2 2 7 2 5 3 4" xfId="44261"/>
    <cellStyle name="Total 2 2 2 7 2 5 3 5" xfId="44262"/>
    <cellStyle name="Total 2 2 2 7 2 5 4" xfId="44263"/>
    <cellStyle name="Total 2 2 2 7 2 5 5" xfId="44264"/>
    <cellStyle name="Total 2 2 2 7 2 5 6" xfId="44265"/>
    <cellStyle name="Total 2 2 2 7 2 6" xfId="44266"/>
    <cellStyle name="Total 2 2 2 7 2 6 2" xfId="44267"/>
    <cellStyle name="Total 2 2 2 7 2 6 2 2" xfId="44268"/>
    <cellStyle name="Total 2 2 2 7 2 6 2 3" xfId="44269"/>
    <cellStyle name="Total 2 2 2 7 2 6 2 4" xfId="44270"/>
    <cellStyle name="Total 2 2 2 7 2 6 2 5" xfId="44271"/>
    <cellStyle name="Total 2 2 2 7 2 6 3" xfId="44272"/>
    <cellStyle name="Total 2 2 2 7 2 6 3 2" xfId="44273"/>
    <cellStyle name="Total 2 2 2 7 2 6 3 3" xfId="44274"/>
    <cellStyle name="Total 2 2 2 7 2 6 3 4" xfId="44275"/>
    <cellStyle name="Total 2 2 2 7 2 6 3 5" xfId="44276"/>
    <cellStyle name="Total 2 2 2 7 2 6 4" xfId="44277"/>
    <cellStyle name="Total 2 2 2 7 2 6 5" xfId="44278"/>
    <cellStyle name="Total 2 2 2 7 2 7" xfId="44279"/>
    <cellStyle name="Total 2 2 2 7 2 7 2" xfId="44280"/>
    <cellStyle name="Total 2 2 2 7 2 7 3" xfId="44281"/>
    <cellStyle name="Total 2 2 2 7 2 7 4" xfId="44282"/>
    <cellStyle name="Total 2 2 2 7 2 8" xfId="44283"/>
    <cellStyle name="Total 2 2 2 7 2 8 2" xfId="44284"/>
    <cellStyle name="Total 2 2 2 7 2 8 3" xfId="44285"/>
    <cellStyle name="Total 2 2 2 7 2 8 4" xfId="44286"/>
    <cellStyle name="Total 2 2 2 7 2 8 5" xfId="44287"/>
    <cellStyle name="Total 2 2 2 7 2 9" xfId="44288"/>
    <cellStyle name="Total 2 2 2 7 2 9 2" xfId="44289"/>
    <cellStyle name="Total 2 2 2 7 2 9 3" xfId="44290"/>
    <cellStyle name="Total 2 2 2 7 2 9 4" xfId="44291"/>
    <cellStyle name="Total 2 2 2 7 2 9 5" xfId="44292"/>
    <cellStyle name="Total 2 2 2 7 3" xfId="44293"/>
    <cellStyle name="Total 2 2 2 7 3 2" xfId="44294"/>
    <cellStyle name="Total 2 2 2 7 3 2 2" xfId="44295"/>
    <cellStyle name="Total 2 2 2 7 3 2 3" xfId="44296"/>
    <cellStyle name="Total 2 2 2 7 3 2 4" xfId="44297"/>
    <cellStyle name="Total 2 2 2 7 3 3" xfId="44298"/>
    <cellStyle name="Total 2 2 2 7 3 3 2" xfId="44299"/>
    <cellStyle name="Total 2 2 2 7 3 3 3" xfId="44300"/>
    <cellStyle name="Total 2 2 2 7 3 3 4" xfId="44301"/>
    <cellStyle name="Total 2 2 2 7 3 3 5" xfId="44302"/>
    <cellStyle name="Total 2 2 2 7 3 4" xfId="44303"/>
    <cellStyle name="Total 2 2 2 7 3 4 2" xfId="44304"/>
    <cellStyle name="Total 2 2 2 7 3 4 3" xfId="44305"/>
    <cellStyle name="Total 2 2 2 7 3 4 4" xfId="44306"/>
    <cellStyle name="Total 2 2 2 7 3 5" xfId="44307"/>
    <cellStyle name="Total 2 2 2 7 3 5 2" xfId="44308"/>
    <cellStyle name="Total 2 2 2 7 3 5 3" xfId="44309"/>
    <cellStyle name="Total 2 2 2 7 3 5 4" xfId="44310"/>
    <cellStyle name="Total 2 2 2 7 3 6" xfId="44311"/>
    <cellStyle name="Total 2 2 2 7 3 7" xfId="44312"/>
    <cellStyle name="Total 2 2 2 7 3 8" xfId="44313"/>
    <cellStyle name="Total 2 2 2 7 4" xfId="44314"/>
    <cellStyle name="Total 2 2 2 7 4 2" xfId="44315"/>
    <cellStyle name="Total 2 2 2 7 4 2 2" xfId="44316"/>
    <cellStyle name="Total 2 2 2 7 4 2 3" xfId="44317"/>
    <cellStyle name="Total 2 2 2 7 4 2 4" xfId="44318"/>
    <cellStyle name="Total 2 2 2 7 4 3" xfId="44319"/>
    <cellStyle name="Total 2 2 2 7 4 3 2" xfId="44320"/>
    <cellStyle name="Total 2 2 2 7 4 3 3" xfId="44321"/>
    <cellStyle name="Total 2 2 2 7 4 3 4" xfId="44322"/>
    <cellStyle name="Total 2 2 2 7 4 3 5" xfId="44323"/>
    <cellStyle name="Total 2 2 2 7 4 4" xfId="44324"/>
    <cellStyle name="Total 2 2 2 7 4 4 2" xfId="44325"/>
    <cellStyle name="Total 2 2 2 7 4 4 3" xfId="44326"/>
    <cellStyle name="Total 2 2 2 7 4 4 4" xfId="44327"/>
    <cellStyle name="Total 2 2 2 7 4 5" xfId="44328"/>
    <cellStyle name="Total 2 2 2 7 4 5 2" xfId="44329"/>
    <cellStyle name="Total 2 2 2 7 4 5 3" xfId="44330"/>
    <cellStyle name="Total 2 2 2 7 4 5 4" xfId="44331"/>
    <cellStyle name="Total 2 2 2 7 4 6" xfId="44332"/>
    <cellStyle name="Total 2 2 2 7 4 7" xfId="44333"/>
    <cellStyle name="Total 2 2 2 7 4 8" xfId="44334"/>
    <cellStyle name="Total 2 2 2 7 5" xfId="44335"/>
    <cellStyle name="Total 2 2 2 7 5 2" xfId="44336"/>
    <cellStyle name="Total 2 2 2 7 5 2 2" xfId="44337"/>
    <cellStyle name="Total 2 2 2 7 5 2 3" xfId="44338"/>
    <cellStyle name="Total 2 2 2 7 5 2 4" xfId="44339"/>
    <cellStyle name="Total 2 2 2 7 5 2 5" xfId="44340"/>
    <cellStyle name="Total 2 2 2 7 5 3" xfId="44341"/>
    <cellStyle name="Total 2 2 2 7 5 3 2" xfId="44342"/>
    <cellStyle name="Total 2 2 2 7 5 3 3" xfId="44343"/>
    <cellStyle name="Total 2 2 2 7 5 3 4" xfId="44344"/>
    <cellStyle name="Total 2 2 2 7 5 3 5" xfId="44345"/>
    <cellStyle name="Total 2 2 2 7 5 4" xfId="44346"/>
    <cellStyle name="Total 2 2 2 7 5 5" xfId="44347"/>
    <cellStyle name="Total 2 2 2 7 5 6" xfId="44348"/>
    <cellStyle name="Total 2 2 2 7 6" xfId="44349"/>
    <cellStyle name="Total 2 2 2 7 6 2" xfId="44350"/>
    <cellStyle name="Total 2 2 2 7 6 2 2" xfId="44351"/>
    <cellStyle name="Total 2 2 2 7 6 2 3" xfId="44352"/>
    <cellStyle name="Total 2 2 2 7 6 2 4" xfId="44353"/>
    <cellStyle name="Total 2 2 2 7 6 2 5" xfId="44354"/>
    <cellStyle name="Total 2 2 2 7 6 3" xfId="44355"/>
    <cellStyle name="Total 2 2 2 7 6 3 2" xfId="44356"/>
    <cellStyle name="Total 2 2 2 7 6 3 3" xfId="44357"/>
    <cellStyle name="Total 2 2 2 7 6 3 4" xfId="44358"/>
    <cellStyle name="Total 2 2 2 7 6 3 5" xfId="44359"/>
    <cellStyle name="Total 2 2 2 7 6 4" xfId="44360"/>
    <cellStyle name="Total 2 2 2 7 6 5" xfId="44361"/>
    <cellStyle name="Total 2 2 2 7 6 6" xfId="44362"/>
    <cellStyle name="Total 2 2 2 7 7" xfId="44363"/>
    <cellStyle name="Total 2 2 2 7 7 2" xfId="44364"/>
    <cellStyle name="Total 2 2 2 7 7 2 2" xfId="44365"/>
    <cellStyle name="Total 2 2 2 7 7 2 3" xfId="44366"/>
    <cellStyle name="Total 2 2 2 7 7 2 4" xfId="44367"/>
    <cellStyle name="Total 2 2 2 7 7 2 5" xfId="44368"/>
    <cellStyle name="Total 2 2 2 7 7 3" xfId="44369"/>
    <cellStyle name="Total 2 2 2 7 7 3 2" xfId="44370"/>
    <cellStyle name="Total 2 2 2 7 7 3 3" xfId="44371"/>
    <cellStyle name="Total 2 2 2 7 7 3 4" xfId="44372"/>
    <cellStyle name="Total 2 2 2 7 7 3 5" xfId="44373"/>
    <cellStyle name="Total 2 2 2 7 7 4" xfId="44374"/>
    <cellStyle name="Total 2 2 2 7 7 5" xfId="44375"/>
    <cellStyle name="Total 2 2 2 7 8" xfId="44376"/>
    <cellStyle name="Total 2 2 2 7 8 2" xfId="44377"/>
    <cellStyle name="Total 2 2 2 7 8 2 2" xfId="44378"/>
    <cellStyle name="Total 2 2 2 7 8 2 3" xfId="44379"/>
    <cellStyle name="Total 2 2 2 7 8 2 4" xfId="44380"/>
    <cellStyle name="Total 2 2 2 7 8 3" xfId="44381"/>
    <cellStyle name="Total 2 2 2 7 8 4" xfId="44382"/>
    <cellStyle name="Total 2 2 2 7 8 5" xfId="44383"/>
    <cellStyle name="Total 2 2 2 7 9" xfId="44384"/>
    <cellStyle name="Total 2 2 2 8" xfId="44385"/>
    <cellStyle name="Total 2 2 2 8 10" xfId="44386"/>
    <cellStyle name="Total 2 2 2 8 11" xfId="44387"/>
    <cellStyle name="Total 2 2 2 8 12" xfId="44388"/>
    <cellStyle name="Total 2 2 2 8 13" xfId="44389"/>
    <cellStyle name="Total 2 2 2 8 2" xfId="44390"/>
    <cellStyle name="Total 2 2 2 8 2 10" xfId="44391"/>
    <cellStyle name="Total 2 2 2 8 2 10 2" xfId="44392"/>
    <cellStyle name="Total 2 2 2 8 2 10 3" xfId="44393"/>
    <cellStyle name="Total 2 2 2 8 2 10 4" xfId="44394"/>
    <cellStyle name="Total 2 2 2 8 2 10 5" xfId="44395"/>
    <cellStyle name="Total 2 2 2 8 2 11" xfId="44396"/>
    <cellStyle name="Total 2 2 2 8 2 2" xfId="44397"/>
    <cellStyle name="Total 2 2 2 8 2 2 2" xfId="44398"/>
    <cellStyle name="Total 2 2 2 8 2 2 2 2" xfId="44399"/>
    <cellStyle name="Total 2 2 2 8 2 2 2 3" xfId="44400"/>
    <cellStyle name="Total 2 2 2 8 2 2 2 4" xfId="44401"/>
    <cellStyle name="Total 2 2 2 8 2 2 3" xfId="44402"/>
    <cellStyle name="Total 2 2 2 8 2 2 3 2" xfId="44403"/>
    <cellStyle name="Total 2 2 2 8 2 2 3 3" xfId="44404"/>
    <cellStyle name="Total 2 2 2 8 2 2 3 4" xfId="44405"/>
    <cellStyle name="Total 2 2 2 8 2 2 3 5" xfId="44406"/>
    <cellStyle name="Total 2 2 2 8 2 2 4" xfId="44407"/>
    <cellStyle name="Total 2 2 2 8 2 2 4 2" xfId="44408"/>
    <cellStyle name="Total 2 2 2 8 2 2 4 3" xfId="44409"/>
    <cellStyle name="Total 2 2 2 8 2 2 4 4" xfId="44410"/>
    <cellStyle name="Total 2 2 2 8 2 2 5" xfId="44411"/>
    <cellStyle name="Total 2 2 2 8 2 2 5 2" xfId="44412"/>
    <cellStyle name="Total 2 2 2 8 2 2 5 3" xfId="44413"/>
    <cellStyle name="Total 2 2 2 8 2 2 5 4" xfId="44414"/>
    <cellStyle name="Total 2 2 2 8 2 2 6" xfId="44415"/>
    <cellStyle name="Total 2 2 2 8 2 2 7" xfId="44416"/>
    <cellStyle name="Total 2 2 2 8 2 2 8" xfId="44417"/>
    <cellStyle name="Total 2 2 2 8 2 3" xfId="44418"/>
    <cellStyle name="Total 2 2 2 8 2 3 2" xfId="44419"/>
    <cellStyle name="Total 2 2 2 8 2 3 2 2" xfId="44420"/>
    <cellStyle name="Total 2 2 2 8 2 3 2 3" xfId="44421"/>
    <cellStyle name="Total 2 2 2 8 2 3 2 4" xfId="44422"/>
    <cellStyle name="Total 2 2 2 8 2 3 2 5" xfId="44423"/>
    <cellStyle name="Total 2 2 2 8 2 3 3" xfId="44424"/>
    <cellStyle name="Total 2 2 2 8 2 3 3 2" xfId="44425"/>
    <cellStyle name="Total 2 2 2 8 2 3 3 3" xfId="44426"/>
    <cellStyle name="Total 2 2 2 8 2 3 3 4" xfId="44427"/>
    <cellStyle name="Total 2 2 2 8 2 3 3 5" xfId="44428"/>
    <cellStyle name="Total 2 2 2 8 2 3 4" xfId="44429"/>
    <cellStyle name="Total 2 2 2 8 2 3 5" xfId="44430"/>
    <cellStyle name="Total 2 2 2 8 2 3 6" xfId="44431"/>
    <cellStyle name="Total 2 2 2 8 2 4" xfId="44432"/>
    <cellStyle name="Total 2 2 2 8 2 4 2" xfId="44433"/>
    <cellStyle name="Total 2 2 2 8 2 4 2 2" xfId="44434"/>
    <cellStyle name="Total 2 2 2 8 2 4 2 3" xfId="44435"/>
    <cellStyle name="Total 2 2 2 8 2 4 2 4" xfId="44436"/>
    <cellStyle name="Total 2 2 2 8 2 4 2 5" xfId="44437"/>
    <cellStyle name="Total 2 2 2 8 2 4 3" xfId="44438"/>
    <cellStyle name="Total 2 2 2 8 2 4 3 2" xfId="44439"/>
    <cellStyle name="Total 2 2 2 8 2 4 3 3" xfId="44440"/>
    <cellStyle name="Total 2 2 2 8 2 4 3 4" xfId="44441"/>
    <cellStyle name="Total 2 2 2 8 2 4 3 5" xfId="44442"/>
    <cellStyle name="Total 2 2 2 8 2 4 4" xfId="44443"/>
    <cellStyle name="Total 2 2 2 8 2 4 5" xfId="44444"/>
    <cellStyle name="Total 2 2 2 8 2 4 6" xfId="44445"/>
    <cellStyle name="Total 2 2 2 8 2 5" xfId="44446"/>
    <cellStyle name="Total 2 2 2 8 2 5 2" xfId="44447"/>
    <cellStyle name="Total 2 2 2 8 2 5 2 2" xfId="44448"/>
    <cellStyle name="Total 2 2 2 8 2 5 2 3" xfId="44449"/>
    <cellStyle name="Total 2 2 2 8 2 5 2 4" xfId="44450"/>
    <cellStyle name="Total 2 2 2 8 2 5 2 5" xfId="44451"/>
    <cellStyle name="Total 2 2 2 8 2 5 3" xfId="44452"/>
    <cellStyle name="Total 2 2 2 8 2 5 3 2" xfId="44453"/>
    <cellStyle name="Total 2 2 2 8 2 5 3 3" xfId="44454"/>
    <cellStyle name="Total 2 2 2 8 2 5 3 4" xfId="44455"/>
    <cellStyle name="Total 2 2 2 8 2 5 3 5" xfId="44456"/>
    <cellStyle name="Total 2 2 2 8 2 5 4" xfId="44457"/>
    <cellStyle name="Total 2 2 2 8 2 5 5" xfId="44458"/>
    <cellStyle name="Total 2 2 2 8 2 5 6" xfId="44459"/>
    <cellStyle name="Total 2 2 2 8 2 6" xfId="44460"/>
    <cellStyle name="Total 2 2 2 8 2 6 2" xfId="44461"/>
    <cellStyle name="Total 2 2 2 8 2 6 2 2" xfId="44462"/>
    <cellStyle name="Total 2 2 2 8 2 6 2 3" xfId="44463"/>
    <cellStyle name="Total 2 2 2 8 2 6 2 4" xfId="44464"/>
    <cellStyle name="Total 2 2 2 8 2 6 2 5" xfId="44465"/>
    <cellStyle name="Total 2 2 2 8 2 6 3" xfId="44466"/>
    <cellStyle name="Total 2 2 2 8 2 6 3 2" xfId="44467"/>
    <cellStyle name="Total 2 2 2 8 2 6 3 3" xfId="44468"/>
    <cellStyle name="Total 2 2 2 8 2 6 3 4" xfId="44469"/>
    <cellStyle name="Total 2 2 2 8 2 6 3 5" xfId="44470"/>
    <cellStyle name="Total 2 2 2 8 2 6 4" xfId="44471"/>
    <cellStyle name="Total 2 2 2 8 2 6 5" xfId="44472"/>
    <cellStyle name="Total 2 2 2 8 2 7" xfId="44473"/>
    <cellStyle name="Total 2 2 2 8 2 7 2" xfId="44474"/>
    <cellStyle name="Total 2 2 2 8 2 7 3" xfId="44475"/>
    <cellStyle name="Total 2 2 2 8 2 7 4" xfId="44476"/>
    <cellStyle name="Total 2 2 2 8 2 8" xfId="44477"/>
    <cellStyle name="Total 2 2 2 8 2 8 2" xfId="44478"/>
    <cellStyle name="Total 2 2 2 8 2 8 3" xfId="44479"/>
    <cellStyle name="Total 2 2 2 8 2 8 4" xfId="44480"/>
    <cellStyle name="Total 2 2 2 8 2 8 5" xfId="44481"/>
    <cellStyle name="Total 2 2 2 8 2 9" xfId="44482"/>
    <cellStyle name="Total 2 2 2 8 2 9 2" xfId="44483"/>
    <cellStyle name="Total 2 2 2 8 2 9 3" xfId="44484"/>
    <cellStyle name="Total 2 2 2 8 2 9 4" xfId="44485"/>
    <cellStyle name="Total 2 2 2 8 2 9 5" xfId="44486"/>
    <cellStyle name="Total 2 2 2 8 3" xfId="44487"/>
    <cellStyle name="Total 2 2 2 8 3 2" xfId="44488"/>
    <cellStyle name="Total 2 2 2 8 3 2 2" xfId="44489"/>
    <cellStyle name="Total 2 2 2 8 3 2 3" xfId="44490"/>
    <cellStyle name="Total 2 2 2 8 3 2 4" xfId="44491"/>
    <cellStyle name="Total 2 2 2 8 3 3" xfId="44492"/>
    <cellStyle name="Total 2 2 2 8 3 3 2" xfId="44493"/>
    <cellStyle name="Total 2 2 2 8 3 3 3" xfId="44494"/>
    <cellStyle name="Total 2 2 2 8 3 3 4" xfId="44495"/>
    <cellStyle name="Total 2 2 2 8 3 3 5" xfId="44496"/>
    <cellStyle name="Total 2 2 2 8 3 4" xfId="44497"/>
    <cellStyle name="Total 2 2 2 8 3 4 2" xfId="44498"/>
    <cellStyle name="Total 2 2 2 8 3 4 3" xfId="44499"/>
    <cellStyle name="Total 2 2 2 8 3 4 4" xfId="44500"/>
    <cellStyle name="Total 2 2 2 8 3 5" xfId="44501"/>
    <cellStyle name="Total 2 2 2 8 3 5 2" xfId="44502"/>
    <cellStyle name="Total 2 2 2 8 3 5 3" xfId="44503"/>
    <cellStyle name="Total 2 2 2 8 3 5 4" xfId="44504"/>
    <cellStyle name="Total 2 2 2 8 3 6" xfId="44505"/>
    <cellStyle name="Total 2 2 2 8 3 7" xfId="44506"/>
    <cellStyle name="Total 2 2 2 8 3 8" xfId="44507"/>
    <cellStyle name="Total 2 2 2 8 4" xfId="44508"/>
    <cellStyle name="Total 2 2 2 8 4 2" xfId="44509"/>
    <cellStyle name="Total 2 2 2 8 4 2 2" xfId="44510"/>
    <cellStyle name="Total 2 2 2 8 4 2 3" xfId="44511"/>
    <cellStyle name="Total 2 2 2 8 4 2 4" xfId="44512"/>
    <cellStyle name="Total 2 2 2 8 4 2 5" xfId="44513"/>
    <cellStyle name="Total 2 2 2 8 4 3" xfId="44514"/>
    <cellStyle name="Total 2 2 2 8 4 3 2" xfId="44515"/>
    <cellStyle name="Total 2 2 2 8 4 3 3" xfId="44516"/>
    <cellStyle name="Total 2 2 2 8 4 3 4" xfId="44517"/>
    <cellStyle name="Total 2 2 2 8 4 3 5" xfId="44518"/>
    <cellStyle name="Total 2 2 2 8 4 4" xfId="44519"/>
    <cellStyle name="Total 2 2 2 8 4 5" xfId="44520"/>
    <cellStyle name="Total 2 2 2 8 4 6" xfId="44521"/>
    <cellStyle name="Total 2 2 2 8 5" xfId="44522"/>
    <cellStyle name="Total 2 2 2 8 5 2" xfId="44523"/>
    <cellStyle name="Total 2 2 2 8 5 2 2" xfId="44524"/>
    <cellStyle name="Total 2 2 2 8 5 2 3" xfId="44525"/>
    <cellStyle name="Total 2 2 2 8 5 2 4" xfId="44526"/>
    <cellStyle name="Total 2 2 2 8 5 2 5" xfId="44527"/>
    <cellStyle name="Total 2 2 2 8 5 3" xfId="44528"/>
    <cellStyle name="Total 2 2 2 8 5 3 2" xfId="44529"/>
    <cellStyle name="Total 2 2 2 8 5 3 3" xfId="44530"/>
    <cellStyle name="Total 2 2 2 8 5 3 4" xfId="44531"/>
    <cellStyle name="Total 2 2 2 8 5 3 5" xfId="44532"/>
    <cellStyle name="Total 2 2 2 8 5 4" xfId="44533"/>
    <cellStyle name="Total 2 2 2 8 5 5" xfId="44534"/>
    <cellStyle name="Total 2 2 2 8 5 6" xfId="44535"/>
    <cellStyle name="Total 2 2 2 8 6" xfId="44536"/>
    <cellStyle name="Total 2 2 2 8 6 2" xfId="44537"/>
    <cellStyle name="Total 2 2 2 8 6 2 2" xfId="44538"/>
    <cellStyle name="Total 2 2 2 8 6 2 3" xfId="44539"/>
    <cellStyle name="Total 2 2 2 8 6 2 4" xfId="44540"/>
    <cellStyle name="Total 2 2 2 8 6 2 5" xfId="44541"/>
    <cellStyle name="Total 2 2 2 8 6 3" xfId="44542"/>
    <cellStyle name="Total 2 2 2 8 6 3 2" xfId="44543"/>
    <cellStyle name="Total 2 2 2 8 6 3 3" xfId="44544"/>
    <cellStyle name="Total 2 2 2 8 6 3 4" xfId="44545"/>
    <cellStyle name="Total 2 2 2 8 6 3 5" xfId="44546"/>
    <cellStyle name="Total 2 2 2 8 6 4" xfId="44547"/>
    <cellStyle name="Total 2 2 2 8 6 5" xfId="44548"/>
    <cellStyle name="Total 2 2 2 8 6 6" xfId="44549"/>
    <cellStyle name="Total 2 2 2 8 7" xfId="44550"/>
    <cellStyle name="Total 2 2 2 8 7 2" xfId="44551"/>
    <cellStyle name="Total 2 2 2 8 7 2 2" xfId="44552"/>
    <cellStyle name="Total 2 2 2 8 7 2 3" xfId="44553"/>
    <cellStyle name="Total 2 2 2 8 7 2 4" xfId="44554"/>
    <cellStyle name="Total 2 2 2 8 7 2 5" xfId="44555"/>
    <cellStyle name="Total 2 2 2 8 7 3" xfId="44556"/>
    <cellStyle name="Total 2 2 2 8 7 3 2" xfId="44557"/>
    <cellStyle name="Total 2 2 2 8 7 3 3" xfId="44558"/>
    <cellStyle name="Total 2 2 2 8 7 3 4" xfId="44559"/>
    <cellStyle name="Total 2 2 2 8 7 3 5" xfId="44560"/>
    <cellStyle name="Total 2 2 2 8 7 4" xfId="44561"/>
    <cellStyle name="Total 2 2 2 8 7 5" xfId="44562"/>
    <cellStyle name="Total 2 2 2 8 8" xfId="44563"/>
    <cellStyle name="Total 2 2 2 8 8 2" xfId="44564"/>
    <cellStyle name="Total 2 2 2 8 8 2 2" xfId="44565"/>
    <cellStyle name="Total 2 2 2 8 8 2 3" xfId="44566"/>
    <cellStyle name="Total 2 2 2 8 8 2 4" xfId="44567"/>
    <cellStyle name="Total 2 2 2 8 8 3" xfId="44568"/>
    <cellStyle name="Total 2 2 2 8 8 4" xfId="44569"/>
    <cellStyle name="Total 2 2 2 8 8 5" xfId="44570"/>
    <cellStyle name="Total 2 2 2 8 9" xfId="44571"/>
    <cellStyle name="Total 2 2 2 9" xfId="44572"/>
    <cellStyle name="Total 2 2 2 9 10" xfId="44573"/>
    <cellStyle name="Total 2 2 2 9 10 2" xfId="44574"/>
    <cellStyle name="Total 2 2 2 9 10 3" xfId="44575"/>
    <cellStyle name="Total 2 2 2 9 10 4" xfId="44576"/>
    <cellStyle name="Total 2 2 2 9 10 5" xfId="44577"/>
    <cellStyle name="Total 2 2 2 9 11" xfId="44578"/>
    <cellStyle name="Total 2 2 2 9 2" xfId="44579"/>
    <cellStyle name="Total 2 2 2 9 2 2" xfId="44580"/>
    <cellStyle name="Total 2 2 2 9 2 2 2" xfId="44581"/>
    <cellStyle name="Total 2 2 2 9 2 2 3" xfId="44582"/>
    <cellStyle name="Total 2 2 2 9 2 2 4" xfId="44583"/>
    <cellStyle name="Total 2 2 2 9 2 3" xfId="44584"/>
    <cellStyle name="Total 2 2 2 9 2 3 2" xfId="44585"/>
    <cellStyle name="Total 2 2 2 9 2 3 3" xfId="44586"/>
    <cellStyle name="Total 2 2 2 9 2 3 4" xfId="44587"/>
    <cellStyle name="Total 2 2 2 9 2 3 5" xfId="44588"/>
    <cellStyle name="Total 2 2 2 9 2 4" xfId="44589"/>
    <cellStyle name="Total 2 2 2 9 2 4 2" xfId="44590"/>
    <cellStyle name="Total 2 2 2 9 2 4 3" xfId="44591"/>
    <cellStyle name="Total 2 2 2 9 2 4 4" xfId="44592"/>
    <cellStyle name="Total 2 2 2 9 2 5" xfId="44593"/>
    <cellStyle name="Total 2 2 2 9 2 5 2" xfId="44594"/>
    <cellStyle name="Total 2 2 2 9 2 5 3" xfId="44595"/>
    <cellStyle name="Total 2 2 2 9 2 5 4" xfId="44596"/>
    <cellStyle name="Total 2 2 2 9 2 6" xfId="44597"/>
    <cellStyle name="Total 2 2 2 9 2 7" xfId="44598"/>
    <cellStyle name="Total 2 2 2 9 2 8" xfId="44599"/>
    <cellStyle name="Total 2 2 2 9 3" xfId="44600"/>
    <cellStyle name="Total 2 2 2 9 3 2" xfId="44601"/>
    <cellStyle name="Total 2 2 2 9 3 2 2" xfId="44602"/>
    <cellStyle name="Total 2 2 2 9 3 2 3" xfId="44603"/>
    <cellStyle name="Total 2 2 2 9 3 2 4" xfId="44604"/>
    <cellStyle name="Total 2 2 2 9 3 2 5" xfId="44605"/>
    <cellStyle name="Total 2 2 2 9 3 3" xfId="44606"/>
    <cellStyle name="Total 2 2 2 9 3 3 2" xfId="44607"/>
    <cellStyle name="Total 2 2 2 9 3 3 3" xfId="44608"/>
    <cellStyle name="Total 2 2 2 9 3 3 4" xfId="44609"/>
    <cellStyle name="Total 2 2 2 9 3 3 5" xfId="44610"/>
    <cellStyle name="Total 2 2 2 9 3 4" xfId="44611"/>
    <cellStyle name="Total 2 2 2 9 3 5" xfId="44612"/>
    <cellStyle name="Total 2 2 2 9 3 6" xfId="44613"/>
    <cellStyle name="Total 2 2 2 9 4" xfId="44614"/>
    <cellStyle name="Total 2 2 2 9 4 2" xfId="44615"/>
    <cellStyle name="Total 2 2 2 9 4 2 2" xfId="44616"/>
    <cellStyle name="Total 2 2 2 9 4 2 3" xfId="44617"/>
    <cellStyle name="Total 2 2 2 9 4 2 4" xfId="44618"/>
    <cellStyle name="Total 2 2 2 9 4 2 5" xfId="44619"/>
    <cellStyle name="Total 2 2 2 9 4 3" xfId="44620"/>
    <cellStyle name="Total 2 2 2 9 4 3 2" xfId="44621"/>
    <cellStyle name="Total 2 2 2 9 4 3 3" xfId="44622"/>
    <cellStyle name="Total 2 2 2 9 4 3 4" xfId="44623"/>
    <cellStyle name="Total 2 2 2 9 4 3 5" xfId="44624"/>
    <cellStyle name="Total 2 2 2 9 4 4" xfId="44625"/>
    <cellStyle name="Total 2 2 2 9 4 5" xfId="44626"/>
    <cellStyle name="Total 2 2 2 9 4 6" xfId="44627"/>
    <cellStyle name="Total 2 2 2 9 5" xfId="44628"/>
    <cellStyle name="Total 2 2 2 9 5 2" xfId="44629"/>
    <cellStyle name="Total 2 2 2 9 5 2 2" xfId="44630"/>
    <cellStyle name="Total 2 2 2 9 5 2 3" xfId="44631"/>
    <cellStyle name="Total 2 2 2 9 5 2 4" xfId="44632"/>
    <cellStyle name="Total 2 2 2 9 5 2 5" xfId="44633"/>
    <cellStyle name="Total 2 2 2 9 5 3" xfId="44634"/>
    <cellStyle name="Total 2 2 2 9 5 3 2" xfId="44635"/>
    <cellStyle name="Total 2 2 2 9 5 3 3" xfId="44636"/>
    <cellStyle name="Total 2 2 2 9 5 3 4" xfId="44637"/>
    <cellStyle name="Total 2 2 2 9 5 3 5" xfId="44638"/>
    <cellStyle name="Total 2 2 2 9 5 4" xfId="44639"/>
    <cellStyle name="Total 2 2 2 9 5 5" xfId="44640"/>
    <cellStyle name="Total 2 2 2 9 5 6" xfId="44641"/>
    <cellStyle name="Total 2 2 2 9 6" xfId="44642"/>
    <cellStyle name="Total 2 2 2 9 6 2" xfId="44643"/>
    <cellStyle name="Total 2 2 2 9 6 2 2" xfId="44644"/>
    <cellStyle name="Total 2 2 2 9 6 2 3" xfId="44645"/>
    <cellStyle name="Total 2 2 2 9 6 2 4" xfId="44646"/>
    <cellStyle name="Total 2 2 2 9 6 2 5" xfId="44647"/>
    <cellStyle name="Total 2 2 2 9 6 3" xfId="44648"/>
    <cellStyle name="Total 2 2 2 9 6 3 2" xfId="44649"/>
    <cellStyle name="Total 2 2 2 9 6 3 3" xfId="44650"/>
    <cellStyle name="Total 2 2 2 9 6 3 4" xfId="44651"/>
    <cellStyle name="Total 2 2 2 9 6 3 5" xfId="44652"/>
    <cellStyle name="Total 2 2 2 9 6 4" xfId="44653"/>
    <cellStyle name="Total 2 2 2 9 6 5" xfId="44654"/>
    <cellStyle name="Total 2 2 2 9 7" xfId="44655"/>
    <cellStyle name="Total 2 2 2 9 7 2" xfId="44656"/>
    <cellStyle name="Total 2 2 2 9 7 3" xfId="44657"/>
    <cellStyle name="Total 2 2 2 9 7 4" xfId="44658"/>
    <cellStyle name="Total 2 2 2 9 8" xfId="44659"/>
    <cellStyle name="Total 2 2 2 9 8 2" xfId="44660"/>
    <cellStyle name="Total 2 2 2 9 8 3" xfId="44661"/>
    <cellStyle name="Total 2 2 2 9 8 4" xfId="44662"/>
    <cellStyle name="Total 2 2 2 9 8 5" xfId="44663"/>
    <cellStyle name="Total 2 2 2 9 9" xfId="44664"/>
    <cellStyle name="Total 2 2 2 9 9 2" xfId="44665"/>
    <cellStyle name="Total 2 2 2 9 9 3" xfId="44666"/>
    <cellStyle name="Total 2 2 2 9 9 4" xfId="44667"/>
    <cellStyle name="Total 2 2 2 9 9 5" xfId="44668"/>
    <cellStyle name="Total 2 2 20" xfId="44669"/>
    <cellStyle name="Total 2 2 21" xfId="44670"/>
    <cellStyle name="Total 2 2 22" xfId="44671"/>
    <cellStyle name="Total 2 2 23" xfId="44672"/>
    <cellStyle name="Total 2 2 3" xfId="44673"/>
    <cellStyle name="Total 2 2 3 10" xfId="44674"/>
    <cellStyle name="Total 2 2 3 11" xfId="44675"/>
    <cellStyle name="Total 2 2 3 12" xfId="44676"/>
    <cellStyle name="Total 2 2 3 13" xfId="44677"/>
    <cellStyle name="Total 2 2 3 2" xfId="44678"/>
    <cellStyle name="Total 2 2 3 2 10" xfId="44679"/>
    <cellStyle name="Total 2 2 3 2 10 2" xfId="44680"/>
    <cellStyle name="Total 2 2 3 2 10 3" xfId="44681"/>
    <cellStyle name="Total 2 2 3 2 10 4" xfId="44682"/>
    <cellStyle name="Total 2 2 3 2 10 5" xfId="44683"/>
    <cellStyle name="Total 2 2 3 2 11" xfId="44684"/>
    <cellStyle name="Total 2 2 3 2 2" xfId="44685"/>
    <cellStyle name="Total 2 2 3 2 2 2" xfId="44686"/>
    <cellStyle name="Total 2 2 3 2 2 2 2" xfId="44687"/>
    <cellStyle name="Total 2 2 3 2 2 2 3" xfId="44688"/>
    <cellStyle name="Total 2 2 3 2 2 2 4" xfId="44689"/>
    <cellStyle name="Total 2 2 3 2 2 3" xfId="44690"/>
    <cellStyle name="Total 2 2 3 2 2 3 2" xfId="44691"/>
    <cellStyle name="Total 2 2 3 2 2 3 3" xfId="44692"/>
    <cellStyle name="Total 2 2 3 2 2 3 4" xfId="44693"/>
    <cellStyle name="Total 2 2 3 2 2 3 5" xfId="44694"/>
    <cellStyle name="Total 2 2 3 2 2 4" xfId="44695"/>
    <cellStyle name="Total 2 2 3 2 2 4 2" xfId="44696"/>
    <cellStyle name="Total 2 2 3 2 2 4 3" xfId="44697"/>
    <cellStyle name="Total 2 2 3 2 2 4 4" xfId="44698"/>
    <cellStyle name="Total 2 2 3 2 2 5" xfId="44699"/>
    <cellStyle name="Total 2 2 3 2 2 5 2" xfId="44700"/>
    <cellStyle name="Total 2 2 3 2 2 5 3" xfId="44701"/>
    <cellStyle name="Total 2 2 3 2 2 5 4" xfId="44702"/>
    <cellStyle name="Total 2 2 3 2 2 6" xfId="44703"/>
    <cellStyle name="Total 2 2 3 2 2 7" xfId="44704"/>
    <cellStyle name="Total 2 2 3 2 2 8" xfId="44705"/>
    <cellStyle name="Total 2 2 3 2 3" xfId="44706"/>
    <cellStyle name="Total 2 2 3 2 3 2" xfId="44707"/>
    <cellStyle name="Total 2 2 3 2 3 2 2" xfId="44708"/>
    <cellStyle name="Total 2 2 3 2 3 2 3" xfId="44709"/>
    <cellStyle name="Total 2 2 3 2 3 2 4" xfId="44710"/>
    <cellStyle name="Total 2 2 3 2 3 2 5" xfId="44711"/>
    <cellStyle name="Total 2 2 3 2 3 3" xfId="44712"/>
    <cellStyle name="Total 2 2 3 2 3 3 2" xfId="44713"/>
    <cellStyle name="Total 2 2 3 2 3 3 3" xfId="44714"/>
    <cellStyle name="Total 2 2 3 2 3 3 4" xfId="44715"/>
    <cellStyle name="Total 2 2 3 2 3 3 5" xfId="44716"/>
    <cellStyle name="Total 2 2 3 2 3 4" xfId="44717"/>
    <cellStyle name="Total 2 2 3 2 3 5" xfId="44718"/>
    <cellStyle name="Total 2 2 3 2 3 6" xfId="44719"/>
    <cellStyle name="Total 2 2 3 2 4" xfId="44720"/>
    <cellStyle name="Total 2 2 3 2 4 2" xfId="44721"/>
    <cellStyle name="Total 2 2 3 2 4 2 2" xfId="44722"/>
    <cellStyle name="Total 2 2 3 2 4 2 3" xfId="44723"/>
    <cellStyle name="Total 2 2 3 2 4 2 4" xfId="44724"/>
    <cellStyle name="Total 2 2 3 2 4 2 5" xfId="44725"/>
    <cellStyle name="Total 2 2 3 2 4 3" xfId="44726"/>
    <cellStyle name="Total 2 2 3 2 4 3 2" xfId="44727"/>
    <cellStyle name="Total 2 2 3 2 4 3 3" xfId="44728"/>
    <cellStyle name="Total 2 2 3 2 4 3 4" xfId="44729"/>
    <cellStyle name="Total 2 2 3 2 4 3 5" xfId="44730"/>
    <cellStyle name="Total 2 2 3 2 4 4" xfId="44731"/>
    <cellStyle name="Total 2 2 3 2 4 5" xfId="44732"/>
    <cellStyle name="Total 2 2 3 2 4 6" xfId="44733"/>
    <cellStyle name="Total 2 2 3 2 5" xfId="44734"/>
    <cellStyle name="Total 2 2 3 2 5 2" xfId="44735"/>
    <cellStyle name="Total 2 2 3 2 5 2 2" xfId="44736"/>
    <cellStyle name="Total 2 2 3 2 5 2 3" xfId="44737"/>
    <cellStyle name="Total 2 2 3 2 5 2 4" xfId="44738"/>
    <cellStyle name="Total 2 2 3 2 5 2 5" xfId="44739"/>
    <cellStyle name="Total 2 2 3 2 5 3" xfId="44740"/>
    <cellStyle name="Total 2 2 3 2 5 3 2" xfId="44741"/>
    <cellStyle name="Total 2 2 3 2 5 3 3" xfId="44742"/>
    <cellStyle name="Total 2 2 3 2 5 3 4" xfId="44743"/>
    <cellStyle name="Total 2 2 3 2 5 3 5" xfId="44744"/>
    <cellStyle name="Total 2 2 3 2 5 4" xfId="44745"/>
    <cellStyle name="Total 2 2 3 2 5 5" xfId="44746"/>
    <cellStyle name="Total 2 2 3 2 5 6" xfId="44747"/>
    <cellStyle name="Total 2 2 3 2 6" xfId="44748"/>
    <cellStyle name="Total 2 2 3 2 6 2" xfId="44749"/>
    <cellStyle name="Total 2 2 3 2 6 2 2" xfId="44750"/>
    <cellStyle name="Total 2 2 3 2 6 2 3" xfId="44751"/>
    <cellStyle name="Total 2 2 3 2 6 2 4" xfId="44752"/>
    <cellStyle name="Total 2 2 3 2 6 2 5" xfId="44753"/>
    <cellStyle name="Total 2 2 3 2 6 3" xfId="44754"/>
    <cellStyle name="Total 2 2 3 2 6 3 2" xfId="44755"/>
    <cellStyle name="Total 2 2 3 2 6 3 3" xfId="44756"/>
    <cellStyle name="Total 2 2 3 2 6 3 4" xfId="44757"/>
    <cellStyle name="Total 2 2 3 2 6 3 5" xfId="44758"/>
    <cellStyle name="Total 2 2 3 2 6 4" xfId="44759"/>
    <cellStyle name="Total 2 2 3 2 6 5" xfId="44760"/>
    <cellStyle name="Total 2 2 3 2 7" xfId="44761"/>
    <cellStyle name="Total 2 2 3 2 7 2" xfId="44762"/>
    <cellStyle name="Total 2 2 3 2 7 3" xfId="44763"/>
    <cellStyle name="Total 2 2 3 2 7 4" xfId="44764"/>
    <cellStyle name="Total 2 2 3 2 8" xfId="44765"/>
    <cellStyle name="Total 2 2 3 2 8 2" xfId="44766"/>
    <cellStyle name="Total 2 2 3 2 8 3" xfId="44767"/>
    <cellStyle name="Total 2 2 3 2 8 4" xfId="44768"/>
    <cellStyle name="Total 2 2 3 2 8 5" xfId="44769"/>
    <cellStyle name="Total 2 2 3 2 9" xfId="44770"/>
    <cellStyle name="Total 2 2 3 2 9 2" xfId="44771"/>
    <cellStyle name="Total 2 2 3 2 9 3" xfId="44772"/>
    <cellStyle name="Total 2 2 3 2 9 4" xfId="44773"/>
    <cellStyle name="Total 2 2 3 2 9 5" xfId="44774"/>
    <cellStyle name="Total 2 2 3 3" xfId="44775"/>
    <cellStyle name="Total 2 2 3 3 2" xfId="44776"/>
    <cellStyle name="Total 2 2 3 3 2 2" xfId="44777"/>
    <cellStyle name="Total 2 2 3 3 2 3" xfId="44778"/>
    <cellStyle name="Total 2 2 3 3 2 4" xfId="44779"/>
    <cellStyle name="Total 2 2 3 3 3" xfId="44780"/>
    <cellStyle name="Total 2 2 3 3 3 2" xfId="44781"/>
    <cellStyle name="Total 2 2 3 3 3 3" xfId="44782"/>
    <cellStyle name="Total 2 2 3 3 3 4" xfId="44783"/>
    <cellStyle name="Total 2 2 3 3 3 5" xfId="44784"/>
    <cellStyle name="Total 2 2 3 3 4" xfId="44785"/>
    <cellStyle name="Total 2 2 3 3 4 2" xfId="44786"/>
    <cellStyle name="Total 2 2 3 3 4 3" xfId="44787"/>
    <cellStyle name="Total 2 2 3 3 4 4" xfId="44788"/>
    <cellStyle name="Total 2 2 3 3 5" xfId="44789"/>
    <cellStyle name="Total 2 2 3 3 5 2" xfId="44790"/>
    <cellStyle name="Total 2 2 3 3 5 3" xfId="44791"/>
    <cellStyle name="Total 2 2 3 3 5 4" xfId="44792"/>
    <cellStyle name="Total 2 2 3 3 6" xfId="44793"/>
    <cellStyle name="Total 2 2 3 3 7" xfId="44794"/>
    <cellStyle name="Total 2 2 3 3 8" xfId="44795"/>
    <cellStyle name="Total 2 2 3 4" xfId="44796"/>
    <cellStyle name="Total 2 2 3 4 2" xfId="44797"/>
    <cellStyle name="Total 2 2 3 4 2 2" xfId="44798"/>
    <cellStyle name="Total 2 2 3 4 2 3" xfId="44799"/>
    <cellStyle name="Total 2 2 3 4 2 4" xfId="44800"/>
    <cellStyle name="Total 2 2 3 4 3" xfId="44801"/>
    <cellStyle name="Total 2 2 3 4 3 2" xfId="44802"/>
    <cellStyle name="Total 2 2 3 4 3 3" xfId="44803"/>
    <cellStyle name="Total 2 2 3 4 3 4" xfId="44804"/>
    <cellStyle name="Total 2 2 3 4 3 5" xfId="44805"/>
    <cellStyle name="Total 2 2 3 4 4" xfId="44806"/>
    <cellStyle name="Total 2 2 3 4 4 2" xfId="44807"/>
    <cellStyle name="Total 2 2 3 4 4 3" xfId="44808"/>
    <cellStyle name="Total 2 2 3 4 4 4" xfId="44809"/>
    <cellStyle name="Total 2 2 3 4 5" xfId="44810"/>
    <cellStyle name="Total 2 2 3 4 5 2" xfId="44811"/>
    <cellStyle name="Total 2 2 3 4 5 3" xfId="44812"/>
    <cellStyle name="Total 2 2 3 4 5 4" xfId="44813"/>
    <cellStyle name="Total 2 2 3 4 6" xfId="44814"/>
    <cellStyle name="Total 2 2 3 4 7" xfId="44815"/>
    <cellStyle name="Total 2 2 3 4 8" xfId="44816"/>
    <cellStyle name="Total 2 2 3 5" xfId="44817"/>
    <cellStyle name="Total 2 2 3 5 2" xfId="44818"/>
    <cellStyle name="Total 2 2 3 5 2 2" xfId="44819"/>
    <cellStyle name="Total 2 2 3 5 2 3" xfId="44820"/>
    <cellStyle name="Total 2 2 3 5 2 4" xfId="44821"/>
    <cellStyle name="Total 2 2 3 5 2 5" xfId="44822"/>
    <cellStyle name="Total 2 2 3 5 3" xfId="44823"/>
    <cellStyle name="Total 2 2 3 5 3 2" xfId="44824"/>
    <cellStyle name="Total 2 2 3 5 3 3" xfId="44825"/>
    <cellStyle name="Total 2 2 3 5 3 4" xfId="44826"/>
    <cellStyle name="Total 2 2 3 5 3 5" xfId="44827"/>
    <cellStyle name="Total 2 2 3 5 4" xfId="44828"/>
    <cellStyle name="Total 2 2 3 5 5" xfId="44829"/>
    <cellStyle name="Total 2 2 3 5 6" xfId="44830"/>
    <cellStyle name="Total 2 2 3 6" xfId="44831"/>
    <cellStyle name="Total 2 2 3 6 2" xfId="44832"/>
    <cellStyle name="Total 2 2 3 6 2 2" xfId="44833"/>
    <cellStyle name="Total 2 2 3 6 2 3" xfId="44834"/>
    <cellStyle name="Total 2 2 3 6 2 4" xfId="44835"/>
    <cellStyle name="Total 2 2 3 6 2 5" xfId="44836"/>
    <cellStyle name="Total 2 2 3 6 3" xfId="44837"/>
    <cellStyle name="Total 2 2 3 6 3 2" xfId="44838"/>
    <cellStyle name="Total 2 2 3 6 3 3" xfId="44839"/>
    <cellStyle name="Total 2 2 3 6 3 4" xfId="44840"/>
    <cellStyle name="Total 2 2 3 6 3 5" xfId="44841"/>
    <cellStyle name="Total 2 2 3 6 4" xfId="44842"/>
    <cellStyle name="Total 2 2 3 6 5" xfId="44843"/>
    <cellStyle name="Total 2 2 3 6 6" xfId="44844"/>
    <cellStyle name="Total 2 2 3 7" xfId="44845"/>
    <cellStyle name="Total 2 2 3 7 2" xfId="44846"/>
    <cellStyle name="Total 2 2 3 7 2 2" xfId="44847"/>
    <cellStyle name="Total 2 2 3 7 2 3" xfId="44848"/>
    <cellStyle name="Total 2 2 3 7 2 4" xfId="44849"/>
    <cellStyle name="Total 2 2 3 7 2 5" xfId="44850"/>
    <cellStyle name="Total 2 2 3 7 3" xfId="44851"/>
    <cellStyle name="Total 2 2 3 7 3 2" xfId="44852"/>
    <cellStyle name="Total 2 2 3 7 3 3" xfId="44853"/>
    <cellStyle name="Total 2 2 3 7 3 4" xfId="44854"/>
    <cellStyle name="Total 2 2 3 7 3 5" xfId="44855"/>
    <cellStyle name="Total 2 2 3 7 4" xfId="44856"/>
    <cellStyle name="Total 2 2 3 7 5" xfId="44857"/>
    <cellStyle name="Total 2 2 3 8" xfId="44858"/>
    <cellStyle name="Total 2 2 3 8 2" xfId="44859"/>
    <cellStyle name="Total 2 2 3 8 2 2" xfId="44860"/>
    <cellStyle name="Total 2 2 3 8 2 3" xfId="44861"/>
    <cellStyle name="Total 2 2 3 8 2 4" xfId="44862"/>
    <cellStyle name="Total 2 2 3 8 3" xfId="44863"/>
    <cellStyle name="Total 2 2 3 8 4" xfId="44864"/>
    <cellStyle name="Total 2 2 3 8 5" xfId="44865"/>
    <cellStyle name="Total 2 2 3 9" xfId="44866"/>
    <cellStyle name="Total 2 2 4" xfId="44867"/>
    <cellStyle name="Total 2 2 4 10" xfId="44868"/>
    <cellStyle name="Total 2 2 4 11" xfId="44869"/>
    <cellStyle name="Total 2 2 4 12" xfId="44870"/>
    <cellStyle name="Total 2 2 4 13" xfId="44871"/>
    <cellStyle name="Total 2 2 4 2" xfId="44872"/>
    <cellStyle name="Total 2 2 4 2 10" xfId="44873"/>
    <cellStyle name="Total 2 2 4 2 10 2" xfId="44874"/>
    <cellStyle name="Total 2 2 4 2 10 3" xfId="44875"/>
    <cellStyle name="Total 2 2 4 2 10 4" xfId="44876"/>
    <cellStyle name="Total 2 2 4 2 10 5" xfId="44877"/>
    <cellStyle name="Total 2 2 4 2 11" xfId="44878"/>
    <cellStyle name="Total 2 2 4 2 2" xfId="44879"/>
    <cellStyle name="Total 2 2 4 2 2 2" xfId="44880"/>
    <cellStyle name="Total 2 2 4 2 2 2 2" xfId="44881"/>
    <cellStyle name="Total 2 2 4 2 2 2 3" xfId="44882"/>
    <cellStyle name="Total 2 2 4 2 2 2 4" xfId="44883"/>
    <cellStyle name="Total 2 2 4 2 2 3" xfId="44884"/>
    <cellStyle name="Total 2 2 4 2 2 3 2" xfId="44885"/>
    <cellStyle name="Total 2 2 4 2 2 3 3" xfId="44886"/>
    <cellStyle name="Total 2 2 4 2 2 3 4" xfId="44887"/>
    <cellStyle name="Total 2 2 4 2 2 3 5" xfId="44888"/>
    <cellStyle name="Total 2 2 4 2 2 4" xfId="44889"/>
    <cellStyle name="Total 2 2 4 2 2 4 2" xfId="44890"/>
    <cellStyle name="Total 2 2 4 2 2 4 3" xfId="44891"/>
    <cellStyle name="Total 2 2 4 2 2 4 4" xfId="44892"/>
    <cellStyle name="Total 2 2 4 2 2 5" xfId="44893"/>
    <cellStyle name="Total 2 2 4 2 2 5 2" xfId="44894"/>
    <cellStyle name="Total 2 2 4 2 2 5 3" xfId="44895"/>
    <cellStyle name="Total 2 2 4 2 2 5 4" xfId="44896"/>
    <cellStyle name="Total 2 2 4 2 2 6" xfId="44897"/>
    <cellStyle name="Total 2 2 4 2 2 7" xfId="44898"/>
    <cellStyle name="Total 2 2 4 2 2 8" xfId="44899"/>
    <cellStyle name="Total 2 2 4 2 3" xfId="44900"/>
    <cellStyle name="Total 2 2 4 2 3 2" xfId="44901"/>
    <cellStyle name="Total 2 2 4 2 3 2 2" xfId="44902"/>
    <cellStyle name="Total 2 2 4 2 3 2 3" xfId="44903"/>
    <cellStyle name="Total 2 2 4 2 3 2 4" xfId="44904"/>
    <cellStyle name="Total 2 2 4 2 3 2 5" xfId="44905"/>
    <cellStyle name="Total 2 2 4 2 3 3" xfId="44906"/>
    <cellStyle name="Total 2 2 4 2 3 3 2" xfId="44907"/>
    <cellStyle name="Total 2 2 4 2 3 3 3" xfId="44908"/>
    <cellStyle name="Total 2 2 4 2 3 3 4" xfId="44909"/>
    <cellStyle name="Total 2 2 4 2 3 3 5" xfId="44910"/>
    <cellStyle name="Total 2 2 4 2 3 4" xfId="44911"/>
    <cellStyle name="Total 2 2 4 2 3 5" xfId="44912"/>
    <cellStyle name="Total 2 2 4 2 3 6" xfId="44913"/>
    <cellStyle name="Total 2 2 4 2 4" xfId="44914"/>
    <cellStyle name="Total 2 2 4 2 4 2" xfId="44915"/>
    <cellStyle name="Total 2 2 4 2 4 2 2" xfId="44916"/>
    <cellStyle name="Total 2 2 4 2 4 2 3" xfId="44917"/>
    <cellStyle name="Total 2 2 4 2 4 2 4" xfId="44918"/>
    <cellStyle name="Total 2 2 4 2 4 2 5" xfId="44919"/>
    <cellStyle name="Total 2 2 4 2 4 3" xfId="44920"/>
    <cellStyle name="Total 2 2 4 2 4 3 2" xfId="44921"/>
    <cellStyle name="Total 2 2 4 2 4 3 3" xfId="44922"/>
    <cellStyle name="Total 2 2 4 2 4 3 4" xfId="44923"/>
    <cellStyle name="Total 2 2 4 2 4 3 5" xfId="44924"/>
    <cellStyle name="Total 2 2 4 2 4 4" xfId="44925"/>
    <cellStyle name="Total 2 2 4 2 4 5" xfId="44926"/>
    <cellStyle name="Total 2 2 4 2 4 6" xfId="44927"/>
    <cellStyle name="Total 2 2 4 2 5" xfId="44928"/>
    <cellStyle name="Total 2 2 4 2 5 2" xfId="44929"/>
    <cellStyle name="Total 2 2 4 2 5 2 2" xfId="44930"/>
    <cellStyle name="Total 2 2 4 2 5 2 3" xfId="44931"/>
    <cellStyle name="Total 2 2 4 2 5 2 4" xfId="44932"/>
    <cellStyle name="Total 2 2 4 2 5 2 5" xfId="44933"/>
    <cellStyle name="Total 2 2 4 2 5 3" xfId="44934"/>
    <cellStyle name="Total 2 2 4 2 5 3 2" xfId="44935"/>
    <cellStyle name="Total 2 2 4 2 5 3 3" xfId="44936"/>
    <cellStyle name="Total 2 2 4 2 5 3 4" xfId="44937"/>
    <cellStyle name="Total 2 2 4 2 5 3 5" xfId="44938"/>
    <cellStyle name="Total 2 2 4 2 5 4" xfId="44939"/>
    <cellStyle name="Total 2 2 4 2 5 5" xfId="44940"/>
    <cellStyle name="Total 2 2 4 2 5 6" xfId="44941"/>
    <cellStyle name="Total 2 2 4 2 6" xfId="44942"/>
    <cellStyle name="Total 2 2 4 2 6 2" xfId="44943"/>
    <cellStyle name="Total 2 2 4 2 6 2 2" xfId="44944"/>
    <cellStyle name="Total 2 2 4 2 6 2 3" xfId="44945"/>
    <cellStyle name="Total 2 2 4 2 6 2 4" xfId="44946"/>
    <cellStyle name="Total 2 2 4 2 6 2 5" xfId="44947"/>
    <cellStyle name="Total 2 2 4 2 6 3" xfId="44948"/>
    <cellStyle name="Total 2 2 4 2 6 3 2" xfId="44949"/>
    <cellStyle name="Total 2 2 4 2 6 3 3" xfId="44950"/>
    <cellStyle name="Total 2 2 4 2 6 3 4" xfId="44951"/>
    <cellStyle name="Total 2 2 4 2 6 3 5" xfId="44952"/>
    <cellStyle name="Total 2 2 4 2 6 4" xfId="44953"/>
    <cellStyle name="Total 2 2 4 2 6 5" xfId="44954"/>
    <cellStyle name="Total 2 2 4 2 7" xfId="44955"/>
    <cellStyle name="Total 2 2 4 2 7 2" xfId="44956"/>
    <cellStyle name="Total 2 2 4 2 7 3" xfId="44957"/>
    <cellStyle name="Total 2 2 4 2 7 4" xfId="44958"/>
    <cellStyle name="Total 2 2 4 2 8" xfId="44959"/>
    <cellStyle name="Total 2 2 4 2 8 2" xfId="44960"/>
    <cellStyle name="Total 2 2 4 2 8 3" xfId="44961"/>
    <cellStyle name="Total 2 2 4 2 8 4" xfId="44962"/>
    <cellStyle name="Total 2 2 4 2 8 5" xfId="44963"/>
    <cellStyle name="Total 2 2 4 2 9" xfId="44964"/>
    <cellStyle name="Total 2 2 4 2 9 2" xfId="44965"/>
    <cellStyle name="Total 2 2 4 2 9 3" xfId="44966"/>
    <cellStyle name="Total 2 2 4 2 9 4" xfId="44967"/>
    <cellStyle name="Total 2 2 4 2 9 5" xfId="44968"/>
    <cellStyle name="Total 2 2 4 3" xfId="44969"/>
    <cellStyle name="Total 2 2 4 3 2" xfId="44970"/>
    <cellStyle name="Total 2 2 4 3 2 2" xfId="44971"/>
    <cellStyle name="Total 2 2 4 3 2 3" xfId="44972"/>
    <cellStyle name="Total 2 2 4 3 2 4" xfId="44973"/>
    <cellStyle name="Total 2 2 4 3 3" xfId="44974"/>
    <cellStyle name="Total 2 2 4 3 3 2" xfId="44975"/>
    <cellStyle name="Total 2 2 4 3 3 3" xfId="44976"/>
    <cellStyle name="Total 2 2 4 3 3 4" xfId="44977"/>
    <cellStyle name="Total 2 2 4 3 3 5" xfId="44978"/>
    <cellStyle name="Total 2 2 4 3 4" xfId="44979"/>
    <cellStyle name="Total 2 2 4 3 4 2" xfId="44980"/>
    <cellStyle name="Total 2 2 4 3 4 3" xfId="44981"/>
    <cellStyle name="Total 2 2 4 3 4 4" xfId="44982"/>
    <cellStyle name="Total 2 2 4 3 5" xfId="44983"/>
    <cellStyle name="Total 2 2 4 3 5 2" xfId="44984"/>
    <cellStyle name="Total 2 2 4 3 5 3" xfId="44985"/>
    <cellStyle name="Total 2 2 4 3 5 4" xfId="44986"/>
    <cellStyle name="Total 2 2 4 3 6" xfId="44987"/>
    <cellStyle name="Total 2 2 4 3 7" xfId="44988"/>
    <cellStyle name="Total 2 2 4 3 8" xfId="44989"/>
    <cellStyle name="Total 2 2 4 4" xfId="44990"/>
    <cellStyle name="Total 2 2 4 4 2" xfId="44991"/>
    <cellStyle name="Total 2 2 4 4 2 2" xfId="44992"/>
    <cellStyle name="Total 2 2 4 4 2 3" xfId="44993"/>
    <cellStyle name="Total 2 2 4 4 2 4" xfId="44994"/>
    <cellStyle name="Total 2 2 4 4 3" xfId="44995"/>
    <cellStyle name="Total 2 2 4 4 3 2" xfId="44996"/>
    <cellStyle name="Total 2 2 4 4 3 3" xfId="44997"/>
    <cellStyle name="Total 2 2 4 4 3 4" xfId="44998"/>
    <cellStyle name="Total 2 2 4 4 3 5" xfId="44999"/>
    <cellStyle name="Total 2 2 4 4 4" xfId="45000"/>
    <cellStyle name="Total 2 2 4 4 4 2" xfId="45001"/>
    <cellStyle name="Total 2 2 4 4 4 3" xfId="45002"/>
    <cellStyle name="Total 2 2 4 4 4 4" xfId="45003"/>
    <cellStyle name="Total 2 2 4 4 5" xfId="45004"/>
    <cellStyle name="Total 2 2 4 4 5 2" xfId="45005"/>
    <cellStyle name="Total 2 2 4 4 5 3" xfId="45006"/>
    <cellStyle name="Total 2 2 4 4 5 4" xfId="45007"/>
    <cellStyle name="Total 2 2 4 4 6" xfId="45008"/>
    <cellStyle name="Total 2 2 4 4 7" xfId="45009"/>
    <cellStyle name="Total 2 2 4 4 8" xfId="45010"/>
    <cellStyle name="Total 2 2 4 5" xfId="45011"/>
    <cellStyle name="Total 2 2 4 5 2" xfId="45012"/>
    <cellStyle name="Total 2 2 4 5 2 2" xfId="45013"/>
    <cellStyle name="Total 2 2 4 5 2 3" xfId="45014"/>
    <cellStyle name="Total 2 2 4 5 2 4" xfId="45015"/>
    <cellStyle name="Total 2 2 4 5 2 5" xfId="45016"/>
    <cellStyle name="Total 2 2 4 5 3" xfId="45017"/>
    <cellStyle name="Total 2 2 4 5 3 2" xfId="45018"/>
    <cellStyle name="Total 2 2 4 5 3 3" xfId="45019"/>
    <cellStyle name="Total 2 2 4 5 3 4" xfId="45020"/>
    <cellStyle name="Total 2 2 4 5 3 5" xfId="45021"/>
    <cellStyle name="Total 2 2 4 5 4" xfId="45022"/>
    <cellStyle name="Total 2 2 4 5 5" xfId="45023"/>
    <cellStyle name="Total 2 2 4 5 6" xfId="45024"/>
    <cellStyle name="Total 2 2 4 6" xfId="45025"/>
    <cellStyle name="Total 2 2 4 6 2" xfId="45026"/>
    <cellStyle name="Total 2 2 4 6 2 2" xfId="45027"/>
    <cellStyle name="Total 2 2 4 6 2 3" xfId="45028"/>
    <cellStyle name="Total 2 2 4 6 2 4" xfId="45029"/>
    <cellStyle name="Total 2 2 4 6 2 5" xfId="45030"/>
    <cellStyle name="Total 2 2 4 6 3" xfId="45031"/>
    <cellStyle name="Total 2 2 4 6 3 2" xfId="45032"/>
    <cellStyle name="Total 2 2 4 6 3 3" xfId="45033"/>
    <cellStyle name="Total 2 2 4 6 3 4" xfId="45034"/>
    <cellStyle name="Total 2 2 4 6 3 5" xfId="45035"/>
    <cellStyle name="Total 2 2 4 6 4" xfId="45036"/>
    <cellStyle name="Total 2 2 4 6 5" xfId="45037"/>
    <cellStyle name="Total 2 2 4 6 6" xfId="45038"/>
    <cellStyle name="Total 2 2 4 7" xfId="45039"/>
    <cellStyle name="Total 2 2 4 7 2" xfId="45040"/>
    <cellStyle name="Total 2 2 4 7 2 2" xfId="45041"/>
    <cellStyle name="Total 2 2 4 7 2 3" xfId="45042"/>
    <cellStyle name="Total 2 2 4 7 2 4" xfId="45043"/>
    <cellStyle name="Total 2 2 4 7 2 5" xfId="45044"/>
    <cellStyle name="Total 2 2 4 7 3" xfId="45045"/>
    <cellStyle name="Total 2 2 4 7 3 2" xfId="45046"/>
    <cellStyle name="Total 2 2 4 7 3 3" xfId="45047"/>
    <cellStyle name="Total 2 2 4 7 3 4" xfId="45048"/>
    <cellStyle name="Total 2 2 4 7 3 5" xfId="45049"/>
    <cellStyle name="Total 2 2 4 7 4" xfId="45050"/>
    <cellStyle name="Total 2 2 4 7 5" xfId="45051"/>
    <cellStyle name="Total 2 2 4 8" xfId="45052"/>
    <cellStyle name="Total 2 2 4 8 2" xfId="45053"/>
    <cellStyle name="Total 2 2 4 8 2 2" xfId="45054"/>
    <cellStyle name="Total 2 2 4 8 2 3" xfId="45055"/>
    <cellStyle name="Total 2 2 4 8 2 4" xfId="45056"/>
    <cellStyle name="Total 2 2 4 8 3" xfId="45057"/>
    <cellStyle name="Total 2 2 4 8 4" xfId="45058"/>
    <cellStyle name="Total 2 2 4 8 5" xfId="45059"/>
    <cellStyle name="Total 2 2 4 9" xfId="45060"/>
    <cellStyle name="Total 2 2 5" xfId="45061"/>
    <cellStyle name="Total 2 2 5 10" xfId="45062"/>
    <cellStyle name="Total 2 2 5 11" xfId="45063"/>
    <cellStyle name="Total 2 2 5 12" xfId="45064"/>
    <cellStyle name="Total 2 2 5 13" xfId="45065"/>
    <cellStyle name="Total 2 2 5 2" xfId="45066"/>
    <cellStyle name="Total 2 2 5 2 10" xfId="45067"/>
    <cellStyle name="Total 2 2 5 2 10 2" xfId="45068"/>
    <cellStyle name="Total 2 2 5 2 10 3" xfId="45069"/>
    <cellStyle name="Total 2 2 5 2 10 4" xfId="45070"/>
    <cellStyle name="Total 2 2 5 2 10 5" xfId="45071"/>
    <cellStyle name="Total 2 2 5 2 11" xfId="45072"/>
    <cellStyle name="Total 2 2 5 2 2" xfId="45073"/>
    <cellStyle name="Total 2 2 5 2 2 2" xfId="45074"/>
    <cellStyle name="Total 2 2 5 2 2 2 2" xfId="45075"/>
    <cellStyle name="Total 2 2 5 2 2 2 3" xfId="45076"/>
    <cellStyle name="Total 2 2 5 2 2 2 4" xfId="45077"/>
    <cellStyle name="Total 2 2 5 2 2 3" xfId="45078"/>
    <cellStyle name="Total 2 2 5 2 2 3 2" xfId="45079"/>
    <cellStyle name="Total 2 2 5 2 2 3 3" xfId="45080"/>
    <cellStyle name="Total 2 2 5 2 2 3 4" xfId="45081"/>
    <cellStyle name="Total 2 2 5 2 2 3 5" xfId="45082"/>
    <cellStyle name="Total 2 2 5 2 2 4" xfId="45083"/>
    <cellStyle name="Total 2 2 5 2 2 4 2" xfId="45084"/>
    <cellStyle name="Total 2 2 5 2 2 4 3" xfId="45085"/>
    <cellStyle name="Total 2 2 5 2 2 4 4" xfId="45086"/>
    <cellStyle name="Total 2 2 5 2 2 5" xfId="45087"/>
    <cellStyle name="Total 2 2 5 2 2 5 2" xfId="45088"/>
    <cellStyle name="Total 2 2 5 2 2 5 3" xfId="45089"/>
    <cellStyle name="Total 2 2 5 2 2 5 4" xfId="45090"/>
    <cellStyle name="Total 2 2 5 2 2 6" xfId="45091"/>
    <cellStyle name="Total 2 2 5 2 2 7" xfId="45092"/>
    <cellStyle name="Total 2 2 5 2 2 8" xfId="45093"/>
    <cellStyle name="Total 2 2 5 2 3" xfId="45094"/>
    <cellStyle name="Total 2 2 5 2 3 2" xfId="45095"/>
    <cellStyle name="Total 2 2 5 2 3 2 2" xfId="45096"/>
    <cellStyle name="Total 2 2 5 2 3 2 3" xfId="45097"/>
    <cellStyle name="Total 2 2 5 2 3 2 4" xfId="45098"/>
    <cellStyle name="Total 2 2 5 2 3 2 5" xfId="45099"/>
    <cellStyle name="Total 2 2 5 2 3 3" xfId="45100"/>
    <cellStyle name="Total 2 2 5 2 3 3 2" xfId="45101"/>
    <cellStyle name="Total 2 2 5 2 3 3 3" xfId="45102"/>
    <cellStyle name="Total 2 2 5 2 3 3 4" xfId="45103"/>
    <cellStyle name="Total 2 2 5 2 3 3 5" xfId="45104"/>
    <cellStyle name="Total 2 2 5 2 3 4" xfId="45105"/>
    <cellStyle name="Total 2 2 5 2 3 5" xfId="45106"/>
    <cellStyle name="Total 2 2 5 2 3 6" xfId="45107"/>
    <cellStyle name="Total 2 2 5 2 4" xfId="45108"/>
    <cellStyle name="Total 2 2 5 2 4 2" xfId="45109"/>
    <cellStyle name="Total 2 2 5 2 4 2 2" xfId="45110"/>
    <cellStyle name="Total 2 2 5 2 4 2 3" xfId="45111"/>
    <cellStyle name="Total 2 2 5 2 4 2 4" xfId="45112"/>
    <cellStyle name="Total 2 2 5 2 4 2 5" xfId="45113"/>
    <cellStyle name="Total 2 2 5 2 4 3" xfId="45114"/>
    <cellStyle name="Total 2 2 5 2 4 3 2" xfId="45115"/>
    <cellStyle name="Total 2 2 5 2 4 3 3" xfId="45116"/>
    <cellStyle name="Total 2 2 5 2 4 3 4" xfId="45117"/>
    <cellStyle name="Total 2 2 5 2 4 3 5" xfId="45118"/>
    <cellStyle name="Total 2 2 5 2 4 4" xfId="45119"/>
    <cellStyle name="Total 2 2 5 2 4 5" xfId="45120"/>
    <cellStyle name="Total 2 2 5 2 4 6" xfId="45121"/>
    <cellStyle name="Total 2 2 5 2 5" xfId="45122"/>
    <cellStyle name="Total 2 2 5 2 5 2" xfId="45123"/>
    <cellStyle name="Total 2 2 5 2 5 2 2" xfId="45124"/>
    <cellStyle name="Total 2 2 5 2 5 2 3" xfId="45125"/>
    <cellStyle name="Total 2 2 5 2 5 2 4" xfId="45126"/>
    <cellStyle name="Total 2 2 5 2 5 2 5" xfId="45127"/>
    <cellStyle name="Total 2 2 5 2 5 3" xfId="45128"/>
    <cellStyle name="Total 2 2 5 2 5 3 2" xfId="45129"/>
    <cellStyle name="Total 2 2 5 2 5 3 3" xfId="45130"/>
    <cellStyle name="Total 2 2 5 2 5 3 4" xfId="45131"/>
    <cellStyle name="Total 2 2 5 2 5 3 5" xfId="45132"/>
    <cellStyle name="Total 2 2 5 2 5 4" xfId="45133"/>
    <cellStyle name="Total 2 2 5 2 5 5" xfId="45134"/>
    <cellStyle name="Total 2 2 5 2 5 6" xfId="45135"/>
    <cellStyle name="Total 2 2 5 2 6" xfId="45136"/>
    <cellStyle name="Total 2 2 5 2 6 2" xfId="45137"/>
    <cellStyle name="Total 2 2 5 2 6 2 2" xfId="45138"/>
    <cellStyle name="Total 2 2 5 2 6 2 3" xfId="45139"/>
    <cellStyle name="Total 2 2 5 2 6 2 4" xfId="45140"/>
    <cellStyle name="Total 2 2 5 2 6 2 5" xfId="45141"/>
    <cellStyle name="Total 2 2 5 2 6 3" xfId="45142"/>
    <cellStyle name="Total 2 2 5 2 6 3 2" xfId="45143"/>
    <cellStyle name="Total 2 2 5 2 6 3 3" xfId="45144"/>
    <cellStyle name="Total 2 2 5 2 6 3 4" xfId="45145"/>
    <cellStyle name="Total 2 2 5 2 6 3 5" xfId="45146"/>
    <cellStyle name="Total 2 2 5 2 6 4" xfId="45147"/>
    <cellStyle name="Total 2 2 5 2 6 5" xfId="45148"/>
    <cellStyle name="Total 2 2 5 2 7" xfId="45149"/>
    <cellStyle name="Total 2 2 5 2 7 2" xfId="45150"/>
    <cellStyle name="Total 2 2 5 2 7 3" xfId="45151"/>
    <cellStyle name="Total 2 2 5 2 7 4" xfId="45152"/>
    <cellStyle name="Total 2 2 5 2 8" xfId="45153"/>
    <cellStyle name="Total 2 2 5 2 8 2" xfId="45154"/>
    <cellStyle name="Total 2 2 5 2 8 3" xfId="45155"/>
    <cellStyle name="Total 2 2 5 2 8 4" xfId="45156"/>
    <cellStyle name="Total 2 2 5 2 8 5" xfId="45157"/>
    <cellStyle name="Total 2 2 5 2 9" xfId="45158"/>
    <cellStyle name="Total 2 2 5 2 9 2" xfId="45159"/>
    <cellStyle name="Total 2 2 5 2 9 3" xfId="45160"/>
    <cellStyle name="Total 2 2 5 2 9 4" xfId="45161"/>
    <cellStyle name="Total 2 2 5 2 9 5" xfId="45162"/>
    <cellStyle name="Total 2 2 5 3" xfId="45163"/>
    <cellStyle name="Total 2 2 5 3 2" xfId="45164"/>
    <cellStyle name="Total 2 2 5 3 2 2" xfId="45165"/>
    <cellStyle name="Total 2 2 5 3 2 3" xfId="45166"/>
    <cellStyle name="Total 2 2 5 3 2 4" xfId="45167"/>
    <cellStyle name="Total 2 2 5 3 3" xfId="45168"/>
    <cellStyle name="Total 2 2 5 3 3 2" xfId="45169"/>
    <cellStyle name="Total 2 2 5 3 3 3" xfId="45170"/>
    <cellStyle name="Total 2 2 5 3 3 4" xfId="45171"/>
    <cellStyle name="Total 2 2 5 3 3 5" xfId="45172"/>
    <cellStyle name="Total 2 2 5 3 4" xfId="45173"/>
    <cellStyle name="Total 2 2 5 3 4 2" xfId="45174"/>
    <cellStyle name="Total 2 2 5 3 4 3" xfId="45175"/>
    <cellStyle name="Total 2 2 5 3 4 4" xfId="45176"/>
    <cellStyle name="Total 2 2 5 3 5" xfId="45177"/>
    <cellStyle name="Total 2 2 5 3 5 2" xfId="45178"/>
    <cellStyle name="Total 2 2 5 3 5 3" xfId="45179"/>
    <cellStyle name="Total 2 2 5 3 5 4" xfId="45180"/>
    <cellStyle name="Total 2 2 5 3 6" xfId="45181"/>
    <cellStyle name="Total 2 2 5 3 7" xfId="45182"/>
    <cellStyle name="Total 2 2 5 3 8" xfId="45183"/>
    <cellStyle name="Total 2 2 5 4" xfId="45184"/>
    <cellStyle name="Total 2 2 5 4 2" xfId="45185"/>
    <cellStyle name="Total 2 2 5 4 2 2" xfId="45186"/>
    <cellStyle name="Total 2 2 5 4 2 3" xfId="45187"/>
    <cellStyle name="Total 2 2 5 4 2 4" xfId="45188"/>
    <cellStyle name="Total 2 2 5 4 3" xfId="45189"/>
    <cellStyle name="Total 2 2 5 4 3 2" xfId="45190"/>
    <cellStyle name="Total 2 2 5 4 3 3" xfId="45191"/>
    <cellStyle name="Total 2 2 5 4 3 4" xfId="45192"/>
    <cellStyle name="Total 2 2 5 4 3 5" xfId="45193"/>
    <cellStyle name="Total 2 2 5 4 4" xfId="45194"/>
    <cellStyle name="Total 2 2 5 4 4 2" xfId="45195"/>
    <cellStyle name="Total 2 2 5 4 4 3" xfId="45196"/>
    <cellStyle name="Total 2 2 5 4 4 4" xfId="45197"/>
    <cellStyle name="Total 2 2 5 4 5" xfId="45198"/>
    <cellStyle name="Total 2 2 5 4 5 2" xfId="45199"/>
    <cellStyle name="Total 2 2 5 4 5 3" xfId="45200"/>
    <cellStyle name="Total 2 2 5 4 5 4" xfId="45201"/>
    <cellStyle name="Total 2 2 5 4 6" xfId="45202"/>
    <cellStyle name="Total 2 2 5 4 7" xfId="45203"/>
    <cellStyle name="Total 2 2 5 4 8" xfId="45204"/>
    <cellStyle name="Total 2 2 5 5" xfId="45205"/>
    <cellStyle name="Total 2 2 5 5 2" xfId="45206"/>
    <cellStyle name="Total 2 2 5 5 2 2" xfId="45207"/>
    <cellStyle name="Total 2 2 5 5 2 3" xfId="45208"/>
    <cellStyle name="Total 2 2 5 5 2 4" xfId="45209"/>
    <cellStyle name="Total 2 2 5 5 2 5" xfId="45210"/>
    <cellStyle name="Total 2 2 5 5 3" xfId="45211"/>
    <cellStyle name="Total 2 2 5 5 3 2" xfId="45212"/>
    <cellStyle name="Total 2 2 5 5 3 3" xfId="45213"/>
    <cellStyle name="Total 2 2 5 5 3 4" xfId="45214"/>
    <cellStyle name="Total 2 2 5 5 3 5" xfId="45215"/>
    <cellStyle name="Total 2 2 5 5 4" xfId="45216"/>
    <cellStyle name="Total 2 2 5 5 5" xfId="45217"/>
    <cellStyle name="Total 2 2 5 5 6" xfId="45218"/>
    <cellStyle name="Total 2 2 5 6" xfId="45219"/>
    <cellStyle name="Total 2 2 5 6 2" xfId="45220"/>
    <cellStyle name="Total 2 2 5 6 2 2" xfId="45221"/>
    <cellStyle name="Total 2 2 5 6 2 3" xfId="45222"/>
    <cellStyle name="Total 2 2 5 6 2 4" xfId="45223"/>
    <cellStyle name="Total 2 2 5 6 2 5" xfId="45224"/>
    <cellStyle name="Total 2 2 5 6 3" xfId="45225"/>
    <cellStyle name="Total 2 2 5 6 3 2" xfId="45226"/>
    <cellStyle name="Total 2 2 5 6 3 3" xfId="45227"/>
    <cellStyle name="Total 2 2 5 6 3 4" xfId="45228"/>
    <cellStyle name="Total 2 2 5 6 3 5" xfId="45229"/>
    <cellStyle name="Total 2 2 5 6 4" xfId="45230"/>
    <cellStyle name="Total 2 2 5 6 5" xfId="45231"/>
    <cellStyle name="Total 2 2 5 6 6" xfId="45232"/>
    <cellStyle name="Total 2 2 5 7" xfId="45233"/>
    <cellStyle name="Total 2 2 5 7 2" xfId="45234"/>
    <cellStyle name="Total 2 2 5 7 2 2" xfId="45235"/>
    <cellStyle name="Total 2 2 5 7 2 3" xfId="45236"/>
    <cellStyle name="Total 2 2 5 7 2 4" xfId="45237"/>
    <cellStyle name="Total 2 2 5 7 2 5" xfId="45238"/>
    <cellStyle name="Total 2 2 5 7 3" xfId="45239"/>
    <cellStyle name="Total 2 2 5 7 3 2" xfId="45240"/>
    <cellStyle name="Total 2 2 5 7 3 3" xfId="45241"/>
    <cellStyle name="Total 2 2 5 7 3 4" xfId="45242"/>
    <cellStyle name="Total 2 2 5 7 3 5" xfId="45243"/>
    <cellStyle name="Total 2 2 5 7 4" xfId="45244"/>
    <cellStyle name="Total 2 2 5 7 5" xfId="45245"/>
    <cellStyle name="Total 2 2 5 8" xfId="45246"/>
    <cellStyle name="Total 2 2 5 8 2" xfId="45247"/>
    <cellStyle name="Total 2 2 5 8 2 2" xfId="45248"/>
    <cellStyle name="Total 2 2 5 8 2 3" xfId="45249"/>
    <cellStyle name="Total 2 2 5 8 2 4" xfId="45250"/>
    <cellStyle name="Total 2 2 5 8 3" xfId="45251"/>
    <cellStyle name="Total 2 2 5 8 4" xfId="45252"/>
    <cellStyle name="Total 2 2 5 8 5" xfId="45253"/>
    <cellStyle name="Total 2 2 5 9" xfId="45254"/>
    <cellStyle name="Total 2 2 6" xfId="45255"/>
    <cellStyle name="Total 2 2 6 10" xfId="45256"/>
    <cellStyle name="Total 2 2 6 11" xfId="45257"/>
    <cellStyle name="Total 2 2 6 12" xfId="45258"/>
    <cellStyle name="Total 2 2 6 13" xfId="45259"/>
    <cellStyle name="Total 2 2 6 2" xfId="45260"/>
    <cellStyle name="Total 2 2 6 2 10" xfId="45261"/>
    <cellStyle name="Total 2 2 6 2 10 2" xfId="45262"/>
    <cellStyle name="Total 2 2 6 2 10 3" xfId="45263"/>
    <cellStyle name="Total 2 2 6 2 10 4" xfId="45264"/>
    <cellStyle name="Total 2 2 6 2 10 5" xfId="45265"/>
    <cellStyle name="Total 2 2 6 2 11" xfId="45266"/>
    <cellStyle name="Total 2 2 6 2 2" xfId="45267"/>
    <cellStyle name="Total 2 2 6 2 2 2" xfId="45268"/>
    <cellStyle name="Total 2 2 6 2 2 2 2" xfId="45269"/>
    <cellStyle name="Total 2 2 6 2 2 2 3" xfId="45270"/>
    <cellStyle name="Total 2 2 6 2 2 2 4" xfId="45271"/>
    <cellStyle name="Total 2 2 6 2 2 3" xfId="45272"/>
    <cellStyle name="Total 2 2 6 2 2 3 2" xfId="45273"/>
    <cellStyle name="Total 2 2 6 2 2 3 3" xfId="45274"/>
    <cellStyle name="Total 2 2 6 2 2 3 4" xfId="45275"/>
    <cellStyle name="Total 2 2 6 2 2 3 5" xfId="45276"/>
    <cellStyle name="Total 2 2 6 2 2 4" xfId="45277"/>
    <cellStyle name="Total 2 2 6 2 2 4 2" xfId="45278"/>
    <cellStyle name="Total 2 2 6 2 2 4 3" xfId="45279"/>
    <cellStyle name="Total 2 2 6 2 2 4 4" xfId="45280"/>
    <cellStyle name="Total 2 2 6 2 2 5" xfId="45281"/>
    <cellStyle name="Total 2 2 6 2 2 5 2" xfId="45282"/>
    <cellStyle name="Total 2 2 6 2 2 5 3" xfId="45283"/>
    <cellStyle name="Total 2 2 6 2 2 5 4" xfId="45284"/>
    <cellStyle name="Total 2 2 6 2 2 6" xfId="45285"/>
    <cellStyle name="Total 2 2 6 2 2 7" xfId="45286"/>
    <cellStyle name="Total 2 2 6 2 2 8" xfId="45287"/>
    <cellStyle name="Total 2 2 6 2 3" xfId="45288"/>
    <cellStyle name="Total 2 2 6 2 3 2" xfId="45289"/>
    <cellStyle name="Total 2 2 6 2 3 2 2" xfId="45290"/>
    <cellStyle name="Total 2 2 6 2 3 2 3" xfId="45291"/>
    <cellStyle name="Total 2 2 6 2 3 2 4" xfId="45292"/>
    <cellStyle name="Total 2 2 6 2 3 2 5" xfId="45293"/>
    <cellStyle name="Total 2 2 6 2 3 3" xfId="45294"/>
    <cellStyle name="Total 2 2 6 2 3 3 2" xfId="45295"/>
    <cellStyle name="Total 2 2 6 2 3 3 3" xfId="45296"/>
    <cellStyle name="Total 2 2 6 2 3 3 4" xfId="45297"/>
    <cellStyle name="Total 2 2 6 2 3 3 5" xfId="45298"/>
    <cellStyle name="Total 2 2 6 2 3 4" xfId="45299"/>
    <cellStyle name="Total 2 2 6 2 3 5" xfId="45300"/>
    <cellStyle name="Total 2 2 6 2 3 6" xfId="45301"/>
    <cellStyle name="Total 2 2 6 2 4" xfId="45302"/>
    <cellStyle name="Total 2 2 6 2 4 2" xfId="45303"/>
    <cellStyle name="Total 2 2 6 2 4 2 2" xfId="45304"/>
    <cellStyle name="Total 2 2 6 2 4 2 3" xfId="45305"/>
    <cellStyle name="Total 2 2 6 2 4 2 4" xfId="45306"/>
    <cellStyle name="Total 2 2 6 2 4 2 5" xfId="45307"/>
    <cellStyle name="Total 2 2 6 2 4 3" xfId="45308"/>
    <cellStyle name="Total 2 2 6 2 4 3 2" xfId="45309"/>
    <cellStyle name="Total 2 2 6 2 4 3 3" xfId="45310"/>
    <cellStyle name="Total 2 2 6 2 4 3 4" xfId="45311"/>
    <cellStyle name="Total 2 2 6 2 4 3 5" xfId="45312"/>
    <cellStyle name="Total 2 2 6 2 4 4" xfId="45313"/>
    <cellStyle name="Total 2 2 6 2 4 5" xfId="45314"/>
    <cellStyle name="Total 2 2 6 2 4 6" xfId="45315"/>
    <cellStyle name="Total 2 2 6 2 5" xfId="45316"/>
    <cellStyle name="Total 2 2 6 2 5 2" xfId="45317"/>
    <cellStyle name="Total 2 2 6 2 5 2 2" xfId="45318"/>
    <cellStyle name="Total 2 2 6 2 5 2 3" xfId="45319"/>
    <cellStyle name="Total 2 2 6 2 5 2 4" xfId="45320"/>
    <cellStyle name="Total 2 2 6 2 5 2 5" xfId="45321"/>
    <cellStyle name="Total 2 2 6 2 5 3" xfId="45322"/>
    <cellStyle name="Total 2 2 6 2 5 3 2" xfId="45323"/>
    <cellStyle name="Total 2 2 6 2 5 3 3" xfId="45324"/>
    <cellStyle name="Total 2 2 6 2 5 3 4" xfId="45325"/>
    <cellStyle name="Total 2 2 6 2 5 3 5" xfId="45326"/>
    <cellStyle name="Total 2 2 6 2 5 4" xfId="45327"/>
    <cellStyle name="Total 2 2 6 2 5 5" xfId="45328"/>
    <cellStyle name="Total 2 2 6 2 5 6" xfId="45329"/>
    <cellStyle name="Total 2 2 6 2 6" xfId="45330"/>
    <cellStyle name="Total 2 2 6 2 6 2" xfId="45331"/>
    <cellStyle name="Total 2 2 6 2 6 2 2" xfId="45332"/>
    <cellStyle name="Total 2 2 6 2 6 2 3" xfId="45333"/>
    <cellStyle name="Total 2 2 6 2 6 2 4" xfId="45334"/>
    <cellStyle name="Total 2 2 6 2 6 2 5" xfId="45335"/>
    <cellStyle name="Total 2 2 6 2 6 3" xfId="45336"/>
    <cellStyle name="Total 2 2 6 2 6 3 2" xfId="45337"/>
    <cellStyle name="Total 2 2 6 2 6 3 3" xfId="45338"/>
    <cellStyle name="Total 2 2 6 2 6 3 4" xfId="45339"/>
    <cellStyle name="Total 2 2 6 2 6 3 5" xfId="45340"/>
    <cellStyle name="Total 2 2 6 2 6 4" xfId="45341"/>
    <cellStyle name="Total 2 2 6 2 6 5" xfId="45342"/>
    <cellStyle name="Total 2 2 6 2 7" xfId="45343"/>
    <cellStyle name="Total 2 2 6 2 7 2" xfId="45344"/>
    <cellStyle name="Total 2 2 6 2 7 3" xfId="45345"/>
    <cellStyle name="Total 2 2 6 2 7 4" xfId="45346"/>
    <cellStyle name="Total 2 2 6 2 8" xfId="45347"/>
    <cellStyle name="Total 2 2 6 2 8 2" xfId="45348"/>
    <cellStyle name="Total 2 2 6 2 8 3" xfId="45349"/>
    <cellStyle name="Total 2 2 6 2 8 4" xfId="45350"/>
    <cellStyle name="Total 2 2 6 2 8 5" xfId="45351"/>
    <cellStyle name="Total 2 2 6 2 9" xfId="45352"/>
    <cellStyle name="Total 2 2 6 2 9 2" xfId="45353"/>
    <cellStyle name="Total 2 2 6 2 9 3" xfId="45354"/>
    <cellStyle name="Total 2 2 6 2 9 4" xfId="45355"/>
    <cellStyle name="Total 2 2 6 2 9 5" xfId="45356"/>
    <cellStyle name="Total 2 2 6 3" xfId="45357"/>
    <cellStyle name="Total 2 2 6 3 2" xfId="45358"/>
    <cellStyle name="Total 2 2 6 3 2 2" xfId="45359"/>
    <cellStyle name="Total 2 2 6 3 2 3" xfId="45360"/>
    <cellStyle name="Total 2 2 6 3 2 4" xfId="45361"/>
    <cellStyle name="Total 2 2 6 3 3" xfId="45362"/>
    <cellStyle name="Total 2 2 6 3 3 2" xfId="45363"/>
    <cellStyle name="Total 2 2 6 3 3 3" xfId="45364"/>
    <cellStyle name="Total 2 2 6 3 3 4" xfId="45365"/>
    <cellStyle name="Total 2 2 6 3 3 5" xfId="45366"/>
    <cellStyle name="Total 2 2 6 3 4" xfId="45367"/>
    <cellStyle name="Total 2 2 6 3 4 2" xfId="45368"/>
    <cellStyle name="Total 2 2 6 3 4 3" xfId="45369"/>
    <cellStyle name="Total 2 2 6 3 4 4" xfId="45370"/>
    <cellStyle name="Total 2 2 6 3 5" xfId="45371"/>
    <cellStyle name="Total 2 2 6 3 5 2" xfId="45372"/>
    <cellStyle name="Total 2 2 6 3 5 3" xfId="45373"/>
    <cellStyle name="Total 2 2 6 3 5 4" xfId="45374"/>
    <cellStyle name="Total 2 2 6 3 6" xfId="45375"/>
    <cellStyle name="Total 2 2 6 3 7" xfId="45376"/>
    <cellStyle name="Total 2 2 6 3 8" xfId="45377"/>
    <cellStyle name="Total 2 2 6 4" xfId="45378"/>
    <cellStyle name="Total 2 2 6 4 2" xfId="45379"/>
    <cellStyle name="Total 2 2 6 4 2 2" xfId="45380"/>
    <cellStyle name="Total 2 2 6 4 2 3" xfId="45381"/>
    <cellStyle name="Total 2 2 6 4 2 4" xfId="45382"/>
    <cellStyle name="Total 2 2 6 4 3" xfId="45383"/>
    <cellStyle name="Total 2 2 6 4 3 2" xfId="45384"/>
    <cellStyle name="Total 2 2 6 4 3 3" xfId="45385"/>
    <cellStyle name="Total 2 2 6 4 3 4" xfId="45386"/>
    <cellStyle name="Total 2 2 6 4 3 5" xfId="45387"/>
    <cellStyle name="Total 2 2 6 4 4" xfId="45388"/>
    <cellStyle name="Total 2 2 6 4 4 2" xfId="45389"/>
    <cellStyle name="Total 2 2 6 4 4 3" xfId="45390"/>
    <cellStyle name="Total 2 2 6 4 4 4" xfId="45391"/>
    <cellStyle name="Total 2 2 6 4 5" xfId="45392"/>
    <cellStyle name="Total 2 2 6 4 5 2" xfId="45393"/>
    <cellStyle name="Total 2 2 6 4 5 3" xfId="45394"/>
    <cellStyle name="Total 2 2 6 4 5 4" xfId="45395"/>
    <cellStyle name="Total 2 2 6 4 6" xfId="45396"/>
    <cellStyle name="Total 2 2 6 4 7" xfId="45397"/>
    <cellStyle name="Total 2 2 6 4 8" xfId="45398"/>
    <cellStyle name="Total 2 2 6 5" xfId="45399"/>
    <cellStyle name="Total 2 2 6 5 2" xfId="45400"/>
    <cellStyle name="Total 2 2 6 5 2 2" xfId="45401"/>
    <cellStyle name="Total 2 2 6 5 2 3" xfId="45402"/>
    <cellStyle name="Total 2 2 6 5 2 4" xfId="45403"/>
    <cellStyle name="Total 2 2 6 5 2 5" xfId="45404"/>
    <cellStyle name="Total 2 2 6 5 3" xfId="45405"/>
    <cellStyle name="Total 2 2 6 5 3 2" xfId="45406"/>
    <cellStyle name="Total 2 2 6 5 3 3" xfId="45407"/>
    <cellStyle name="Total 2 2 6 5 3 4" xfId="45408"/>
    <cellStyle name="Total 2 2 6 5 3 5" xfId="45409"/>
    <cellStyle name="Total 2 2 6 5 4" xfId="45410"/>
    <cellStyle name="Total 2 2 6 5 5" xfId="45411"/>
    <cellStyle name="Total 2 2 6 5 6" xfId="45412"/>
    <cellStyle name="Total 2 2 6 6" xfId="45413"/>
    <cellStyle name="Total 2 2 6 6 2" xfId="45414"/>
    <cellStyle name="Total 2 2 6 6 2 2" xfId="45415"/>
    <cellStyle name="Total 2 2 6 6 2 3" xfId="45416"/>
    <cellStyle name="Total 2 2 6 6 2 4" xfId="45417"/>
    <cellStyle name="Total 2 2 6 6 2 5" xfId="45418"/>
    <cellStyle name="Total 2 2 6 6 3" xfId="45419"/>
    <cellStyle name="Total 2 2 6 6 3 2" xfId="45420"/>
    <cellStyle name="Total 2 2 6 6 3 3" xfId="45421"/>
    <cellStyle name="Total 2 2 6 6 3 4" xfId="45422"/>
    <cellStyle name="Total 2 2 6 6 3 5" xfId="45423"/>
    <cellStyle name="Total 2 2 6 6 4" xfId="45424"/>
    <cellStyle name="Total 2 2 6 6 5" xfId="45425"/>
    <cellStyle name="Total 2 2 6 6 6" xfId="45426"/>
    <cellStyle name="Total 2 2 6 7" xfId="45427"/>
    <cellStyle name="Total 2 2 6 7 2" xfId="45428"/>
    <cellStyle name="Total 2 2 6 7 2 2" xfId="45429"/>
    <cellStyle name="Total 2 2 6 7 2 3" xfId="45430"/>
    <cellStyle name="Total 2 2 6 7 2 4" xfId="45431"/>
    <cellStyle name="Total 2 2 6 7 2 5" xfId="45432"/>
    <cellStyle name="Total 2 2 6 7 3" xfId="45433"/>
    <cellStyle name="Total 2 2 6 7 3 2" xfId="45434"/>
    <cellStyle name="Total 2 2 6 7 3 3" xfId="45435"/>
    <cellStyle name="Total 2 2 6 7 3 4" xfId="45436"/>
    <cellStyle name="Total 2 2 6 7 3 5" xfId="45437"/>
    <cellStyle name="Total 2 2 6 7 4" xfId="45438"/>
    <cellStyle name="Total 2 2 6 7 5" xfId="45439"/>
    <cellStyle name="Total 2 2 6 8" xfId="45440"/>
    <cellStyle name="Total 2 2 6 8 2" xfId="45441"/>
    <cellStyle name="Total 2 2 6 8 2 2" xfId="45442"/>
    <cellStyle name="Total 2 2 6 8 2 3" xfId="45443"/>
    <cellStyle name="Total 2 2 6 8 2 4" xfId="45444"/>
    <cellStyle name="Total 2 2 6 8 3" xfId="45445"/>
    <cellStyle name="Total 2 2 6 8 4" xfId="45446"/>
    <cellStyle name="Total 2 2 6 8 5" xfId="45447"/>
    <cellStyle name="Total 2 2 6 9" xfId="45448"/>
    <cellStyle name="Total 2 2 7" xfId="45449"/>
    <cellStyle name="Total 2 2 7 10" xfId="45450"/>
    <cellStyle name="Total 2 2 7 11" xfId="45451"/>
    <cellStyle name="Total 2 2 7 12" xfId="45452"/>
    <cellStyle name="Total 2 2 7 13" xfId="45453"/>
    <cellStyle name="Total 2 2 7 2" xfId="45454"/>
    <cellStyle name="Total 2 2 7 2 10" xfId="45455"/>
    <cellStyle name="Total 2 2 7 2 10 2" xfId="45456"/>
    <cellStyle name="Total 2 2 7 2 10 3" xfId="45457"/>
    <cellStyle name="Total 2 2 7 2 10 4" xfId="45458"/>
    <cellStyle name="Total 2 2 7 2 10 5" xfId="45459"/>
    <cellStyle name="Total 2 2 7 2 11" xfId="45460"/>
    <cellStyle name="Total 2 2 7 2 2" xfId="45461"/>
    <cellStyle name="Total 2 2 7 2 2 2" xfId="45462"/>
    <cellStyle name="Total 2 2 7 2 2 2 2" xfId="45463"/>
    <cellStyle name="Total 2 2 7 2 2 2 3" xfId="45464"/>
    <cellStyle name="Total 2 2 7 2 2 2 4" xfId="45465"/>
    <cellStyle name="Total 2 2 7 2 2 3" xfId="45466"/>
    <cellStyle name="Total 2 2 7 2 2 3 2" xfId="45467"/>
    <cellStyle name="Total 2 2 7 2 2 3 3" xfId="45468"/>
    <cellStyle name="Total 2 2 7 2 2 3 4" xfId="45469"/>
    <cellStyle name="Total 2 2 7 2 2 3 5" xfId="45470"/>
    <cellStyle name="Total 2 2 7 2 2 4" xfId="45471"/>
    <cellStyle name="Total 2 2 7 2 2 4 2" xfId="45472"/>
    <cellStyle name="Total 2 2 7 2 2 4 3" xfId="45473"/>
    <cellStyle name="Total 2 2 7 2 2 4 4" xfId="45474"/>
    <cellStyle name="Total 2 2 7 2 2 5" xfId="45475"/>
    <cellStyle name="Total 2 2 7 2 2 5 2" xfId="45476"/>
    <cellStyle name="Total 2 2 7 2 2 5 3" xfId="45477"/>
    <cellStyle name="Total 2 2 7 2 2 5 4" xfId="45478"/>
    <cellStyle name="Total 2 2 7 2 2 6" xfId="45479"/>
    <cellStyle name="Total 2 2 7 2 2 7" xfId="45480"/>
    <cellStyle name="Total 2 2 7 2 2 8" xfId="45481"/>
    <cellStyle name="Total 2 2 7 2 3" xfId="45482"/>
    <cellStyle name="Total 2 2 7 2 3 2" xfId="45483"/>
    <cellStyle name="Total 2 2 7 2 3 2 2" xfId="45484"/>
    <cellStyle name="Total 2 2 7 2 3 2 3" xfId="45485"/>
    <cellStyle name="Total 2 2 7 2 3 2 4" xfId="45486"/>
    <cellStyle name="Total 2 2 7 2 3 2 5" xfId="45487"/>
    <cellStyle name="Total 2 2 7 2 3 3" xfId="45488"/>
    <cellStyle name="Total 2 2 7 2 3 3 2" xfId="45489"/>
    <cellStyle name="Total 2 2 7 2 3 3 3" xfId="45490"/>
    <cellStyle name="Total 2 2 7 2 3 3 4" xfId="45491"/>
    <cellStyle name="Total 2 2 7 2 3 3 5" xfId="45492"/>
    <cellStyle name="Total 2 2 7 2 3 4" xfId="45493"/>
    <cellStyle name="Total 2 2 7 2 3 5" xfId="45494"/>
    <cellStyle name="Total 2 2 7 2 3 6" xfId="45495"/>
    <cellStyle name="Total 2 2 7 2 4" xfId="45496"/>
    <cellStyle name="Total 2 2 7 2 4 2" xfId="45497"/>
    <cellStyle name="Total 2 2 7 2 4 2 2" xfId="45498"/>
    <cellStyle name="Total 2 2 7 2 4 2 3" xfId="45499"/>
    <cellStyle name="Total 2 2 7 2 4 2 4" xfId="45500"/>
    <cellStyle name="Total 2 2 7 2 4 2 5" xfId="45501"/>
    <cellStyle name="Total 2 2 7 2 4 3" xfId="45502"/>
    <cellStyle name="Total 2 2 7 2 4 3 2" xfId="45503"/>
    <cellStyle name="Total 2 2 7 2 4 3 3" xfId="45504"/>
    <cellStyle name="Total 2 2 7 2 4 3 4" xfId="45505"/>
    <cellStyle name="Total 2 2 7 2 4 3 5" xfId="45506"/>
    <cellStyle name="Total 2 2 7 2 4 4" xfId="45507"/>
    <cellStyle name="Total 2 2 7 2 4 5" xfId="45508"/>
    <cellStyle name="Total 2 2 7 2 4 6" xfId="45509"/>
    <cellStyle name="Total 2 2 7 2 5" xfId="45510"/>
    <cellStyle name="Total 2 2 7 2 5 2" xfId="45511"/>
    <cellStyle name="Total 2 2 7 2 5 2 2" xfId="45512"/>
    <cellStyle name="Total 2 2 7 2 5 2 3" xfId="45513"/>
    <cellStyle name="Total 2 2 7 2 5 2 4" xfId="45514"/>
    <cellStyle name="Total 2 2 7 2 5 2 5" xfId="45515"/>
    <cellStyle name="Total 2 2 7 2 5 3" xfId="45516"/>
    <cellStyle name="Total 2 2 7 2 5 3 2" xfId="45517"/>
    <cellStyle name="Total 2 2 7 2 5 3 3" xfId="45518"/>
    <cellStyle name="Total 2 2 7 2 5 3 4" xfId="45519"/>
    <cellStyle name="Total 2 2 7 2 5 3 5" xfId="45520"/>
    <cellStyle name="Total 2 2 7 2 5 4" xfId="45521"/>
    <cellStyle name="Total 2 2 7 2 5 5" xfId="45522"/>
    <cellStyle name="Total 2 2 7 2 5 6" xfId="45523"/>
    <cellStyle name="Total 2 2 7 2 6" xfId="45524"/>
    <cellStyle name="Total 2 2 7 2 6 2" xfId="45525"/>
    <cellStyle name="Total 2 2 7 2 6 2 2" xfId="45526"/>
    <cellStyle name="Total 2 2 7 2 6 2 3" xfId="45527"/>
    <cellStyle name="Total 2 2 7 2 6 2 4" xfId="45528"/>
    <cellStyle name="Total 2 2 7 2 6 2 5" xfId="45529"/>
    <cellStyle name="Total 2 2 7 2 6 3" xfId="45530"/>
    <cellStyle name="Total 2 2 7 2 6 3 2" xfId="45531"/>
    <cellStyle name="Total 2 2 7 2 6 3 3" xfId="45532"/>
    <cellStyle name="Total 2 2 7 2 6 3 4" xfId="45533"/>
    <cellStyle name="Total 2 2 7 2 6 3 5" xfId="45534"/>
    <cellStyle name="Total 2 2 7 2 6 4" xfId="45535"/>
    <cellStyle name="Total 2 2 7 2 6 5" xfId="45536"/>
    <cellStyle name="Total 2 2 7 2 7" xfId="45537"/>
    <cellStyle name="Total 2 2 7 2 7 2" xfId="45538"/>
    <cellStyle name="Total 2 2 7 2 7 3" xfId="45539"/>
    <cellStyle name="Total 2 2 7 2 7 4" xfId="45540"/>
    <cellStyle name="Total 2 2 7 2 8" xfId="45541"/>
    <cellStyle name="Total 2 2 7 2 8 2" xfId="45542"/>
    <cellStyle name="Total 2 2 7 2 8 3" xfId="45543"/>
    <cellStyle name="Total 2 2 7 2 8 4" xfId="45544"/>
    <cellStyle name="Total 2 2 7 2 8 5" xfId="45545"/>
    <cellStyle name="Total 2 2 7 2 9" xfId="45546"/>
    <cellStyle name="Total 2 2 7 2 9 2" xfId="45547"/>
    <cellStyle name="Total 2 2 7 2 9 3" xfId="45548"/>
    <cellStyle name="Total 2 2 7 2 9 4" xfId="45549"/>
    <cellStyle name="Total 2 2 7 2 9 5" xfId="45550"/>
    <cellStyle name="Total 2 2 7 3" xfId="45551"/>
    <cellStyle name="Total 2 2 7 3 2" xfId="45552"/>
    <cellStyle name="Total 2 2 7 3 2 2" xfId="45553"/>
    <cellStyle name="Total 2 2 7 3 2 3" xfId="45554"/>
    <cellStyle name="Total 2 2 7 3 2 4" xfId="45555"/>
    <cellStyle name="Total 2 2 7 3 3" xfId="45556"/>
    <cellStyle name="Total 2 2 7 3 3 2" xfId="45557"/>
    <cellStyle name="Total 2 2 7 3 3 3" xfId="45558"/>
    <cellStyle name="Total 2 2 7 3 3 4" xfId="45559"/>
    <cellStyle name="Total 2 2 7 3 3 5" xfId="45560"/>
    <cellStyle name="Total 2 2 7 3 4" xfId="45561"/>
    <cellStyle name="Total 2 2 7 3 4 2" xfId="45562"/>
    <cellStyle name="Total 2 2 7 3 4 3" xfId="45563"/>
    <cellStyle name="Total 2 2 7 3 4 4" xfId="45564"/>
    <cellStyle name="Total 2 2 7 3 5" xfId="45565"/>
    <cellStyle name="Total 2 2 7 3 5 2" xfId="45566"/>
    <cellStyle name="Total 2 2 7 3 5 3" xfId="45567"/>
    <cellStyle name="Total 2 2 7 3 5 4" xfId="45568"/>
    <cellStyle name="Total 2 2 7 3 6" xfId="45569"/>
    <cellStyle name="Total 2 2 7 3 7" xfId="45570"/>
    <cellStyle name="Total 2 2 7 3 8" xfId="45571"/>
    <cellStyle name="Total 2 2 7 4" xfId="45572"/>
    <cellStyle name="Total 2 2 7 4 2" xfId="45573"/>
    <cellStyle name="Total 2 2 7 4 2 2" xfId="45574"/>
    <cellStyle name="Total 2 2 7 4 2 3" xfId="45575"/>
    <cellStyle name="Total 2 2 7 4 2 4" xfId="45576"/>
    <cellStyle name="Total 2 2 7 4 3" xfId="45577"/>
    <cellStyle name="Total 2 2 7 4 3 2" xfId="45578"/>
    <cellStyle name="Total 2 2 7 4 3 3" xfId="45579"/>
    <cellStyle name="Total 2 2 7 4 3 4" xfId="45580"/>
    <cellStyle name="Total 2 2 7 4 3 5" xfId="45581"/>
    <cellStyle name="Total 2 2 7 4 4" xfId="45582"/>
    <cellStyle name="Total 2 2 7 4 4 2" xfId="45583"/>
    <cellStyle name="Total 2 2 7 4 4 3" xfId="45584"/>
    <cellStyle name="Total 2 2 7 4 4 4" xfId="45585"/>
    <cellStyle name="Total 2 2 7 4 5" xfId="45586"/>
    <cellStyle name="Total 2 2 7 4 5 2" xfId="45587"/>
    <cellStyle name="Total 2 2 7 4 5 3" xfId="45588"/>
    <cellStyle name="Total 2 2 7 4 5 4" xfId="45589"/>
    <cellStyle name="Total 2 2 7 4 6" xfId="45590"/>
    <cellStyle name="Total 2 2 7 4 7" xfId="45591"/>
    <cellStyle name="Total 2 2 7 4 8" xfId="45592"/>
    <cellStyle name="Total 2 2 7 5" xfId="45593"/>
    <cellStyle name="Total 2 2 7 5 2" xfId="45594"/>
    <cellStyle name="Total 2 2 7 5 2 2" xfId="45595"/>
    <cellStyle name="Total 2 2 7 5 2 3" xfId="45596"/>
    <cellStyle name="Total 2 2 7 5 2 4" xfId="45597"/>
    <cellStyle name="Total 2 2 7 5 2 5" xfId="45598"/>
    <cellStyle name="Total 2 2 7 5 3" xfId="45599"/>
    <cellStyle name="Total 2 2 7 5 3 2" xfId="45600"/>
    <cellStyle name="Total 2 2 7 5 3 3" xfId="45601"/>
    <cellStyle name="Total 2 2 7 5 3 4" xfId="45602"/>
    <cellStyle name="Total 2 2 7 5 3 5" xfId="45603"/>
    <cellStyle name="Total 2 2 7 5 4" xfId="45604"/>
    <cellStyle name="Total 2 2 7 5 5" xfId="45605"/>
    <cellStyle name="Total 2 2 7 5 6" xfId="45606"/>
    <cellStyle name="Total 2 2 7 6" xfId="45607"/>
    <cellStyle name="Total 2 2 7 6 2" xfId="45608"/>
    <cellStyle name="Total 2 2 7 6 2 2" xfId="45609"/>
    <cellStyle name="Total 2 2 7 6 2 3" xfId="45610"/>
    <cellStyle name="Total 2 2 7 6 2 4" xfId="45611"/>
    <cellStyle name="Total 2 2 7 6 2 5" xfId="45612"/>
    <cellStyle name="Total 2 2 7 6 3" xfId="45613"/>
    <cellStyle name="Total 2 2 7 6 3 2" xfId="45614"/>
    <cellStyle name="Total 2 2 7 6 3 3" xfId="45615"/>
    <cellStyle name="Total 2 2 7 6 3 4" xfId="45616"/>
    <cellStyle name="Total 2 2 7 6 3 5" xfId="45617"/>
    <cellStyle name="Total 2 2 7 6 4" xfId="45618"/>
    <cellStyle name="Total 2 2 7 6 5" xfId="45619"/>
    <cellStyle name="Total 2 2 7 6 6" xfId="45620"/>
    <cellStyle name="Total 2 2 7 7" xfId="45621"/>
    <cellStyle name="Total 2 2 7 7 2" xfId="45622"/>
    <cellStyle name="Total 2 2 7 7 2 2" xfId="45623"/>
    <cellStyle name="Total 2 2 7 7 2 3" xfId="45624"/>
    <cellStyle name="Total 2 2 7 7 2 4" xfId="45625"/>
    <cellStyle name="Total 2 2 7 7 2 5" xfId="45626"/>
    <cellStyle name="Total 2 2 7 7 3" xfId="45627"/>
    <cellStyle name="Total 2 2 7 7 3 2" xfId="45628"/>
    <cellStyle name="Total 2 2 7 7 3 3" xfId="45629"/>
    <cellStyle name="Total 2 2 7 7 3 4" xfId="45630"/>
    <cellStyle name="Total 2 2 7 7 3 5" xfId="45631"/>
    <cellStyle name="Total 2 2 7 7 4" xfId="45632"/>
    <cellStyle name="Total 2 2 7 7 5" xfId="45633"/>
    <cellStyle name="Total 2 2 7 8" xfId="45634"/>
    <cellStyle name="Total 2 2 7 8 2" xfId="45635"/>
    <cellStyle name="Total 2 2 7 8 2 2" xfId="45636"/>
    <cellStyle name="Total 2 2 7 8 2 3" xfId="45637"/>
    <cellStyle name="Total 2 2 7 8 2 4" xfId="45638"/>
    <cellStyle name="Total 2 2 7 8 3" xfId="45639"/>
    <cellStyle name="Total 2 2 7 8 4" xfId="45640"/>
    <cellStyle name="Total 2 2 7 8 5" xfId="45641"/>
    <cellStyle name="Total 2 2 7 9" xfId="45642"/>
    <cellStyle name="Total 2 2 8" xfId="45643"/>
    <cellStyle name="Total 2 2 8 10" xfId="45644"/>
    <cellStyle name="Total 2 2 8 11" xfId="45645"/>
    <cellStyle name="Total 2 2 8 12" xfId="45646"/>
    <cellStyle name="Total 2 2 8 13" xfId="45647"/>
    <cellStyle name="Total 2 2 8 2" xfId="45648"/>
    <cellStyle name="Total 2 2 8 2 10" xfId="45649"/>
    <cellStyle name="Total 2 2 8 2 10 2" xfId="45650"/>
    <cellStyle name="Total 2 2 8 2 10 3" xfId="45651"/>
    <cellStyle name="Total 2 2 8 2 10 4" xfId="45652"/>
    <cellStyle name="Total 2 2 8 2 10 5" xfId="45653"/>
    <cellStyle name="Total 2 2 8 2 11" xfId="45654"/>
    <cellStyle name="Total 2 2 8 2 2" xfId="45655"/>
    <cellStyle name="Total 2 2 8 2 2 2" xfId="45656"/>
    <cellStyle name="Total 2 2 8 2 2 2 2" xfId="45657"/>
    <cellStyle name="Total 2 2 8 2 2 2 3" xfId="45658"/>
    <cellStyle name="Total 2 2 8 2 2 2 4" xfId="45659"/>
    <cellStyle name="Total 2 2 8 2 2 3" xfId="45660"/>
    <cellStyle name="Total 2 2 8 2 2 3 2" xfId="45661"/>
    <cellStyle name="Total 2 2 8 2 2 3 3" xfId="45662"/>
    <cellStyle name="Total 2 2 8 2 2 3 4" xfId="45663"/>
    <cellStyle name="Total 2 2 8 2 2 3 5" xfId="45664"/>
    <cellStyle name="Total 2 2 8 2 2 4" xfId="45665"/>
    <cellStyle name="Total 2 2 8 2 2 4 2" xfId="45666"/>
    <cellStyle name="Total 2 2 8 2 2 4 3" xfId="45667"/>
    <cellStyle name="Total 2 2 8 2 2 4 4" xfId="45668"/>
    <cellStyle name="Total 2 2 8 2 2 5" xfId="45669"/>
    <cellStyle name="Total 2 2 8 2 2 5 2" xfId="45670"/>
    <cellStyle name="Total 2 2 8 2 2 5 3" xfId="45671"/>
    <cellStyle name="Total 2 2 8 2 2 5 4" xfId="45672"/>
    <cellStyle name="Total 2 2 8 2 2 6" xfId="45673"/>
    <cellStyle name="Total 2 2 8 2 2 7" xfId="45674"/>
    <cellStyle name="Total 2 2 8 2 2 8" xfId="45675"/>
    <cellStyle name="Total 2 2 8 2 3" xfId="45676"/>
    <cellStyle name="Total 2 2 8 2 3 2" xfId="45677"/>
    <cellStyle name="Total 2 2 8 2 3 2 2" xfId="45678"/>
    <cellStyle name="Total 2 2 8 2 3 2 3" xfId="45679"/>
    <cellStyle name="Total 2 2 8 2 3 2 4" xfId="45680"/>
    <cellStyle name="Total 2 2 8 2 3 2 5" xfId="45681"/>
    <cellStyle name="Total 2 2 8 2 3 3" xfId="45682"/>
    <cellStyle name="Total 2 2 8 2 3 3 2" xfId="45683"/>
    <cellStyle name="Total 2 2 8 2 3 3 3" xfId="45684"/>
    <cellStyle name="Total 2 2 8 2 3 3 4" xfId="45685"/>
    <cellStyle name="Total 2 2 8 2 3 3 5" xfId="45686"/>
    <cellStyle name="Total 2 2 8 2 3 4" xfId="45687"/>
    <cellStyle name="Total 2 2 8 2 3 5" xfId="45688"/>
    <cellStyle name="Total 2 2 8 2 3 6" xfId="45689"/>
    <cellStyle name="Total 2 2 8 2 4" xfId="45690"/>
    <cellStyle name="Total 2 2 8 2 4 2" xfId="45691"/>
    <cellStyle name="Total 2 2 8 2 4 2 2" xfId="45692"/>
    <cellStyle name="Total 2 2 8 2 4 2 3" xfId="45693"/>
    <cellStyle name="Total 2 2 8 2 4 2 4" xfId="45694"/>
    <cellStyle name="Total 2 2 8 2 4 2 5" xfId="45695"/>
    <cellStyle name="Total 2 2 8 2 4 3" xfId="45696"/>
    <cellStyle name="Total 2 2 8 2 4 3 2" xfId="45697"/>
    <cellStyle name="Total 2 2 8 2 4 3 3" xfId="45698"/>
    <cellStyle name="Total 2 2 8 2 4 3 4" xfId="45699"/>
    <cellStyle name="Total 2 2 8 2 4 3 5" xfId="45700"/>
    <cellStyle name="Total 2 2 8 2 4 4" xfId="45701"/>
    <cellStyle name="Total 2 2 8 2 4 5" xfId="45702"/>
    <cellStyle name="Total 2 2 8 2 4 6" xfId="45703"/>
    <cellStyle name="Total 2 2 8 2 5" xfId="45704"/>
    <cellStyle name="Total 2 2 8 2 5 2" xfId="45705"/>
    <cellStyle name="Total 2 2 8 2 5 2 2" xfId="45706"/>
    <cellStyle name="Total 2 2 8 2 5 2 3" xfId="45707"/>
    <cellStyle name="Total 2 2 8 2 5 2 4" xfId="45708"/>
    <cellStyle name="Total 2 2 8 2 5 2 5" xfId="45709"/>
    <cellStyle name="Total 2 2 8 2 5 3" xfId="45710"/>
    <cellStyle name="Total 2 2 8 2 5 3 2" xfId="45711"/>
    <cellStyle name="Total 2 2 8 2 5 3 3" xfId="45712"/>
    <cellStyle name="Total 2 2 8 2 5 3 4" xfId="45713"/>
    <cellStyle name="Total 2 2 8 2 5 3 5" xfId="45714"/>
    <cellStyle name="Total 2 2 8 2 5 4" xfId="45715"/>
    <cellStyle name="Total 2 2 8 2 5 5" xfId="45716"/>
    <cellStyle name="Total 2 2 8 2 5 6" xfId="45717"/>
    <cellStyle name="Total 2 2 8 2 6" xfId="45718"/>
    <cellStyle name="Total 2 2 8 2 6 2" xfId="45719"/>
    <cellStyle name="Total 2 2 8 2 6 2 2" xfId="45720"/>
    <cellStyle name="Total 2 2 8 2 6 2 3" xfId="45721"/>
    <cellStyle name="Total 2 2 8 2 6 2 4" xfId="45722"/>
    <cellStyle name="Total 2 2 8 2 6 2 5" xfId="45723"/>
    <cellStyle name="Total 2 2 8 2 6 3" xfId="45724"/>
    <cellStyle name="Total 2 2 8 2 6 3 2" xfId="45725"/>
    <cellStyle name="Total 2 2 8 2 6 3 3" xfId="45726"/>
    <cellStyle name="Total 2 2 8 2 6 3 4" xfId="45727"/>
    <cellStyle name="Total 2 2 8 2 6 3 5" xfId="45728"/>
    <cellStyle name="Total 2 2 8 2 6 4" xfId="45729"/>
    <cellStyle name="Total 2 2 8 2 6 5" xfId="45730"/>
    <cellStyle name="Total 2 2 8 2 7" xfId="45731"/>
    <cellStyle name="Total 2 2 8 2 7 2" xfId="45732"/>
    <cellStyle name="Total 2 2 8 2 7 3" xfId="45733"/>
    <cellStyle name="Total 2 2 8 2 7 4" xfId="45734"/>
    <cellStyle name="Total 2 2 8 2 8" xfId="45735"/>
    <cellStyle name="Total 2 2 8 2 8 2" xfId="45736"/>
    <cellStyle name="Total 2 2 8 2 8 3" xfId="45737"/>
    <cellStyle name="Total 2 2 8 2 8 4" xfId="45738"/>
    <cellStyle name="Total 2 2 8 2 8 5" xfId="45739"/>
    <cellStyle name="Total 2 2 8 2 9" xfId="45740"/>
    <cellStyle name="Total 2 2 8 2 9 2" xfId="45741"/>
    <cellStyle name="Total 2 2 8 2 9 3" xfId="45742"/>
    <cellStyle name="Total 2 2 8 2 9 4" xfId="45743"/>
    <cellStyle name="Total 2 2 8 2 9 5" xfId="45744"/>
    <cellStyle name="Total 2 2 8 3" xfId="45745"/>
    <cellStyle name="Total 2 2 8 3 2" xfId="45746"/>
    <cellStyle name="Total 2 2 8 3 2 2" xfId="45747"/>
    <cellStyle name="Total 2 2 8 3 2 3" xfId="45748"/>
    <cellStyle name="Total 2 2 8 3 2 4" xfId="45749"/>
    <cellStyle name="Total 2 2 8 3 3" xfId="45750"/>
    <cellStyle name="Total 2 2 8 3 3 2" xfId="45751"/>
    <cellStyle name="Total 2 2 8 3 3 3" xfId="45752"/>
    <cellStyle name="Total 2 2 8 3 3 4" xfId="45753"/>
    <cellStyle name="Total 2 2 8 3 3 5" xfId="45754"/>
    <cellStyle name="Total 2 2 8 3 4" xfId="45755"/>
    <cellStyle name="Total 2 2 8 3 4 2" xfId="45756"/>
    <cellStyle name="Total 2 2 8 3 4 3" xfId="45757"/>
    <cellStyle name="Total 2 2 8 3 4 4" xfId="45758"/>
    <cellStyle name="Total 2 2 8 3 5" xfId="45759"/>
    <cellStyle name="Total 2 2 8 3 5 2" xfId="45760"/>
    <cellStyle name="Total 2 2 8 3 5 3" xfId="45761"/>
    <cellStyle name="Total 2 2 8 3 5 4" xfId="45762"/>
    <cellStyle name="Total 2 2 8 3 6" xfId="45763"/>
    <cellStyle name="Total 2 2 8 3 7" xfId="45764"/>
    <cellStyle name="Total 2 2 8 3 8" xfId="45765"/>
    <cellStyle name="Total 2 2 8 4" xfId="45766"/>
    <cellStyle name="Total 2 2 8 4 2" xfId="45767"/>
    <cellStyle name="Total 2 2 8 4 2 2" xfId="45768"/>
    <cellStyle name="Total 2 2 8 4 2 3" xfId="45769"/>
    <cellStyle name="Total 2 2 8 4 2 4" xfId="45770"/>
    <cellStyle name="Total 2 2 8 4 3" xfId="45771"/>
    <cellStyle name="Total 2 2 8 4 3 2" xfId="45772"/>
    <cellStyle name="Total 2 2 8 4 3 3" xfId="45773"/>
    <cellStyle name="Total 2 2 8 4 3 4" xfId="45774"/>
    <cellStyle name="Total 2 2 8 4 3 5" xfId="45775"/>
    <cellStyle name="Total 2 2 8 4 4" xfId="45776"/>
    <cellStyle name="Total 2 2 8 4 4 2" xfId="45777"/>
    <cellStyle name="Total 2 2 8 4 4 3" xfId="45778"/>
    <cellStyle name="Total 2 2 8 4 4 4" xfId="45779"/>
    <cellStyle name="Total 2 2 8 4 5" xfId="45780"/>
    <cellStyle name="Total 2 2 8 4 5 2" xfId="45781"/>
    <cellStyle name="Total 2 2 8 4 5 3" xfId="45782"/>
    <cellStyle name="Total 2 2 8 4 5 4" xfId="45783"/>
    <cellStyle name="Total 2 2 8 4 6" xfId="45784"/>
    <cellStyle name="Total 2 2 8 4 7" xfId="45785"/>
    <cellStyle name="Total 2 2 8 4 8" xfId="45786"/>
    <cellStyle name="Total 2 2 8 5" xfId="45787"/>
    <cellStyle name="Total 2 2 8 5 2" xfId="45788"/>
    <cellStyle name="Total 2 2 8 5 2 2" xfId="45789"/>
    <cellStyle name="Total 2 2 8 5 2 3" xfId="45790"/>
    <cellStyle name="Total 2 2 8 5 2 4" xfId="45791"/>
    <cellStyle name="Total 2 2 8 5 2 5" xfId="45792"/>
    <cellStyle name="Total 2 2 8 5 3" xfId="45793"/>
    <cellStyle name="Total 2 2 8 5 3 2" xfId="45794"/>
    <cellStyle name="Total 2 2 8 5 3 3" xfId="45795"/>
    <cellStyle name="Total 2 2 8 5 3 4" xfId="45796"/>
    <cellStyle name="Total 2 2 8 5 3 5" xfId="45797"/>
    <cellStyle name="Total 2 2 8 5 4" xfId="45798"/>
    <cellStyle name="Total 2 2 8 5 5" xfId="45799"/>
    <cellStyle name="Total 2 2 8 5 6" xfId="45800"/>
    <cellStyle name="Total 2 2 8 6" xfId="45801"/>
    <cellStyle name="Total 2 2 8 6 2" xfId="45802"/>
    <cellStyle name="Total 2 2 8 6 2 2" xfId="45803"/>
    <cellStyle name="Total 2 2 8 6 2 3" xfId="45804"/>
    <cellStyle name="Total 2 2 8 6 2 4" xfId="45805"/>
    <cellStyle name="Total 2 2 8 6 2 5" xfId="45806"/>
    <cellStyle name="Total 2 2 8 6 3" xfId="45807"/>
    <cellStyle name="Total 2 2 8 6 3 2" xfId="45808"/>
    <cellStyle name="Total 2 2 8 6 3 3" xfId="45809"/>
    <cellStyle name="Total 2 2 8 6 3 4" xfId="45810"/>
    <cellStyle name="Total 2 2 8 6 3 5" xfId="45811"/>
    <cellStyle name="Total 2 2 8 6 4" xfId="45812"/>
    <cellStyle name="Total 2 2 8 6 5" xfId="45813"/>
    <cellStyle name="Total 2 2 8 6 6" xfId="45814"/>
    <cellStyle name="Total 2 2 8 7" xfId="45815"/>
    <cellStyle name="Total 2 2 8 7 2" xfId="45816"/>
    <cellStyle name="Total 2 2 8 7 2 2" xfId="45817"/>
    <cellStyle name="Total 2 2 8 7 2 3" xfId="45818"/>
    <cellStyle name="Total 2 2 8 7 2 4" xfId="45819"/>
    <cellStyle name="Total 2 2 8 7 2 5" xfId="45820"/>
    <cellStyle name="Total 2 2 8 7 3" xfId="45821"/>
    <cellStyle name="Total 2 2 8 7 3 2" xfId="45822"/>
    <cellStyle name="Total 2 2 8 7 3 3" xfId="45823"/>
    <cellStyle name="Total 2 2 8 7 3 4" xfId="45824"/>
    <cellStyle name="Total 2 2 8 7 3 5" xfId="45825"/>
    <cellStyle name="Total 2 2 8 7 4" xfId="45826"/>
    <cellStyle name="Total 2 2 8 7 5" xfId="45827"/>
    <cellStyle name="Total 2 2 8 8" xfId="45828"/>
    <cellStyle name="Total 2 2 8 8 2" xfId="45829"/>
    <cellStyle name="Total 2 2 8 8 2 2" xfId="45830"/>
    <cellStyle name="Total 2 2 8 8 2 3" xfId="45831"/>
    <cellStyle name="Total 2 2 8 8 2 4" xfId="45832"/>
    <cellStyle name="Total 2 2 8 8 3" xfId="45833"/>
    <cellStyle name="Total 2 2 8 8 4" xfId="45834"/>
    <cellStyle name="Total 2 2 8 8 5" xfId="45835"/>
    <cellStyle name="Total 2 2 8 9" xfId="45836"/>
    <cellStyle name="Total 2 2 9" xfId="45837"/>
    <cellStyle name="Total 2 2 9 10" xfId="45838"/>
    <cellStyle name="Total 2 2 9 11" xfId="45839"/>
    <cellStyle name="Total 2 2 9 12" xfId="45840"/>
    <cellStyle name="Total 2 2 9 13" xfId="45841"/>
    <cellStyle name="Total 2 2 9 2" xfId="45842"/>
    <cellStyle name="Total 2 2 9 2 10" xfId="45843"/>
    <cellStyle name="Total 2 2 9 2 10 2" xfId="45844"/>
    <cellStyle name="Total 2 2 9 2 10 3" xfId="45845"/>
    <cellStyle name="Total 2 2 9 2 10 4" xfId="45846"/>
    <cellStyle name="Total 2 2 9 2 10 5" xfId="45847"/>
    <cellStyle name="Total 2 2 9 2 11" xfId="45848"/>
    <cellStyle name="Total 2 2 9 2 2" xfId="45849"/>
    <cellStyle name="Total 2 2 9 2 2 2" xfId="45850"/>
    <cellStyle name="Total 2 2 9 2 2 2 2" xfId="45851"/>
    <cellStyle name="Total 2 2 9 2 2 2 3" xfId="45852"/>
    <cellStyle name="Total 2 2 9 2 2 2 4" xfId="45853"/>
    <cellStyle name="Total 2 2 9 2 2 3" xfId="45854"/>
    <cellStyle name="Total 2 2 9 2 2 3 2" xfId="45855"/>
    <cellStyle name="Total 2 2 9 2 2 3 3" xfId="45856"/>
    <cellStyle name="Total 2 2 9 2 2 3 4" xfId="45857"/>
    <cellStyle name="Total 2 2 9 2 2 3 5" xfId="45858"/>
    <cellStyle name="Total 2 2 9 2 2 4" xfId="45859"/>
    <cellStyle name="Total 2 2 9 2 2 4 2" xfId="45860"/>
    <cellStyle name="Total 2 2 9 2 2 4 3" xfId="45861"/>
    <cellStyle name="Total 2 2 9 2 2 4 4" xfId="45862"/>
    <cellStyle name="Total 2 2 9 2 2 5" xfId="45863"/>
    <cellStyle name="Total 2 2 9 2 2 5 2" xfId="45864"/>
    <cellStyle name="Total 2 2 9 2 2 5 3" xfId="45865"/>
    <cellStyle name="Total 2 2 9 2 2 5 4" xfId="45866"/>
    <cellStyle name="Total 2 2 9 2 2 6" xfId="45867"/>
    <cellStyle name="Total 2 2 9 2 2 7" xfId="45868"/>
    <cellStyle name="Total 2 2 9 2 2 8" xfId="45869"/>
    <cellStyle name="Total 2 2 9 2 3" xfId="45870"/>
    <cellStyle name="Total 2 2 9 2 3 2" xfId="45871"/>
    <cellStyle name="Total 2 2 9 2 3 2 2" xfId="45872"/>
    <cellStyle name="Total 2 2 9 2 3 2 3" xfId="45873"/>
    <cellStyle name="Total 2 2 9 2 3 2 4" xfId="45874"/>
    <cellStyle name="Total 2 2 9 2 3 2 5" xfId="45875"/>
    <cellStyle name="Total 2 2 9 2 3 3" xfId="45876"/>
    <cellStyle name="Total 2 2 9 2 3 3 2" xfId="45877"/>
    <cellStyle name="Total 2 2 9 2 3 3 3" xfId="45878"/>
    <cellStyle name="Total 2 2 9 2 3 3 4" xfId="45879"/>
    <cellStyle name="Total 2 2 9 2 3 3 5" xfId="45880"/>
    <cellStyle name="Total 2 2 9 2 3 4" xfId="45881"/>
    <cellStyle name="Total 2 2 9 2 3 5" xfId="45882"/>
    <cellStyle name="Total 2 2 9 2 3 6" xfId="45883"/>
    <cellStyle name="Total 2 2 9 2 4" xfId="45884"/>
    <cellStyle name="Total 2 2 9 2 4 2" xfId="45885"/>
    <cellStyle name="Total 2 2 9 2 4 2 2" xfId="45886"/>
    <cellStyle name="Total 2 2 9 2 4 2 3" xfId="45887"/>
    <cellStyle name="Total 2 2 9 2 4 2 4" xfId="45888"/>
    <cellStyle name="Total 2 2 9 2 4 2 5" xfId="45889"/>
    <cellStyle name="Total 2 2 9 2 4 3" xfId="45890"/>
    <cellStyle name="Total 2 2 9 2 4 3 2" xfId="45891"/>
    <cellStyle name="Total 2 2 9 2 4 3 3" xfId="45892"/>
    <cellStyle name="Total 2 2 9 2 4 3 4" xfId="45893"/>
    <cellStyle name="Total 2 2 9 2 4 3 5" xfId="45894"/>
    <cellStyle name="Total 2 2 9 2 4 4" xfId="45895"/>
    <cellStyle name="Total 2 2 9 2 4 5" xfId="45896"/>
    <cellStyle name="Total 2 2 9 2 4 6" xfId="45897"/>
    <cellStyle name="Total 2 2 9 2 5" xfId="45898"/>
    <cellStyle name="Total 2 2 9 2 5 2" xfId="45899"/>
    <cellStyle name="Total 2 2 9 2 5 2 2" xfId="45900"/>
    <cellStyle name="Total 2 2 9 2 5 2 3" xfId="45901"/>
    <cellStyle name="Total 2 2 9 2 5 2 4" xfId="45902"/>
    <cellStyle name="Total 2 2 9 2 5 2 5" xfId="45903"/>
    <cellStyle name="Total 2 2 9 2 5 3" xfId="45904"/>
    <cellStyle name="Total 2 2 9 2 5 3 2" xfId="45905"/>
    <cellStyle name="Total 2 2 9 2 5 3 3" xfId="45906"/>
    <cellStyle name="Total 2 2 9 2 5 3 4" xfId="45907"/>
    <cellStyle name="Total 2 2 9 2 5 3 5" xfId="45908"/>
    <cellStyle name="Total 2 2 9 2 5 4" xfId="45909"/>
    <cellStyle name="Total 2 2 9 2 5 5" xfId="45910"/>
    <cellStyle name="Total 2 2 9 2 5 6" xfId="45911"/>
    <cellStyle name="Total 2 2 9 2 6" xfId="45912"/>
    <cellStyle name="Total 2 2 9 2 6 2" xfId="45913"/>
    <cellStyle name="Total 2 2 9 2 6 2 2" xfId="45914"/>
    <cellStyle name="Total 2 2 9 2 6 2 3" xfId="45915"/>
    <cellStyle name="Total 2 2 9 2 6 2 4" xfId="45916"/>
    <cellStyle name="Total 2 2 9 2 6 2 5" xfId="45917"/>
    <cellStyle name="Total 2 2 9 2 6 3" xfId="45918"/>
    <cellStyle name="Total 2 2 9 2 6 3 2" xfId="45919"/>
    <cellStyle name="Total 2 2 9 2 6 3 3" xfId="45920"/>
    <cellStyle name="Total 2 2 9 2 6 3 4" xfId="45921"/>
    <cellStyle name="Total 2 2 9 2 6 3 5" xfId="45922"/>
    <cellStyle name="Total 2 2 9 2 6 4" xfId="45923"/>
    <cellStyle name="Total 2 2 9 2 6 5" xfId="45924"/>
    <cellStyle name="Total 2 2 9 2 7" xfId="45925"/>
    <cellStyle name="Total 2 2 9 2 7 2" xfId="45926"/>
    <cellStyle name="Total 2 2 9 2 7 3" xfId="45927"/>
    <cellStyle name="Total 2 2 9 2 7 4" xfId="45928"/>
    <cellStyle name="Total 2 2 9 2 8" xfId="45929"/>
    <cellStyle name="Total 2 2 9 2 8 2" xfId="45930"/>
    <cellStyle name="Total 2 2 9 2 8 3" xfId="45931"/>
    <cellStyle name="Total 2 2 9 2 8 4" xfId="45932"/>
    <cellStyle name="Total 2 2 9 2 8 5" xfId="45933"/>
    <cellStyle name="Total 2 2 9 2 9" xfId="45934"/>
    <cellStyle name="Total 2 2 9 2 9 2" xfId="45935"/>
    <cellStyle name="Total 2 2 9 2 9 3" xfId="45936"/>
    <cellStyle name="Total 2 2 9 2 9 4" xfId="45937"/>
    <cellStyle name="Total 2 2 9 2 9 5" xfId="45938"/>
    <cellStyle name="Total 2 2 9 3" xfId="45939"/>
    <cellStyle name="Total 2 2 9 3 2" xfId="45940"/>
    <cellStyle name="Total 2 2 9 3 2 2" xfId="45941"/>
    <cellStyle name="Total 2 2 9 3 2 3" xfId="45942"/>
    <cellStyle name="Total 2 2 9 3 2 4" xfId="45943"/>
    <cellStyle name="Total 2 2 9 3 3" xfId="45944"/>
    <cellStyle name="Total 2 2 9 3 3 2" xfId="45945"/>
    <cellStyle name="Total 2 2 9 3 3 3" xfId="45946"/>
    <cellStyle name="Total 2 2 9 3 3 4" xfId="45947"/>
    <cellStyle name="Total 2 2 9 3 3 5" xfId="45948"/>
    <cellStyle name="Total 2 2 9 3 4" xfId="45949"/>
    <cellStyle name="Total 2 2 9 3 4 2" xfId="45950"/>
    <cellStyle name="Total 2 2 9 3 4 3" xfId="45951"/>
    <cellStyle name="Total 2 2 9 3 4 4" xfId="45952"/>
    <cellStyle name="Total 2 2 9 3 5" xfId="45953"/>
    <cellStyle name="Total 2 2 9 3 5 2" xfId="45954"/>
    <cellStyle name="Total 2 2 9 3 5 3" xfId="45955"/>
    <cellStyle name="Total 2 2 9 3 5 4" xfId="45956"/>
    <cellStyle name="Total 2 2 9 3 6" xfId="45957"/>
    <cellStyle name="Total 2 2 9 3 7" xfId="45958"/>
    <cellStyle name="Total 2 2 9 3 8" xfId="45959"/>
    <cellStyle name="Total 2 2 9 4" xfId="45960"/>
    <cellStyle name="Total 2 2 9 4 2" xfId="45961"/>
    <cellStyle name="Total 2 2 9 4 2 2" xfId="45962"/>
    <cellStyle name="Total 2 2 9 4 2 3" xfId="45963"/>
    <cellStyle name="Total 2 2 9 4 2 4" xfId="45964"/>
    <cellStyle name="Total 2 2 9 4 2 5" xfId="45965"/>
    <cellStyle name="Total 2 2 9 4 3" xfId="45966"/>
    <cellStyle name="Total 2 2 9 4 3 2" xfId="45967"/>
    <cellStyle name="Total 2 2 9 4 3 3" xfId="45968"/>
    <cellStyle name="Total 2 2 9 4 3 4" xfId="45969"/>
    <cellStyle name="Total 2 2 9 4 3 5" xfId="45970"/>
    <cellStyle name="Total 2 2 9 4 4" xfId="45971"/>
    <cellStyle name="Total 2 2 9 4 5" xfId="45972"/>
    <cellStyle name="Total 2 2 9 4 6" xfId="45973"/>
    <cellStyle name="Total 2 2 9 5" xfId="45974"/>
    <cellStyle name="Total 2 2 9 5 2" xfId="45975"/>
    <cellStyle name="Total 2 2 9 5 2 2" xfId="45976"/>
    <cellStyle name="Total 2 2 9 5 2 3" xfId="45977"/>
    <cellStyle name="Total 2 2 9 5 2 4" xfId="45978"/>
    <cellStyle name="Total 2 2 9 5 2 5" xfId="45979"/>
    <cellStyle name="Total 2 2 9 5 3" xfId="45980"/>
    <cellStyle name="Total 2 2 9 5 3 2" xfId="45981"/>
    <cellStyle name="Total 2 2 9 5 3 3" xfId="45982"/>
    <cellStyle name="Total 2 2 9 5 3 4" xfId="45983"/>
    <cellStyle name="Total 2 2 9 5 3 5" xfId="45984"/>
    <cellStyle name="Total 2 2 9 5 4" xfId="45985"/>
    <cellStyle name="Total 2 2 9 5 5" xfId="45986"/>
    <cellStyle name="Total 2 2 9 5 6" xfId="45987"/>
    <cellStyle name="Total 2 2 9 6" xfId="45988"/>
    <cellStyle name="Total 2 2 9 6 2" xfId="45989"/>
    <cellStyle name="Total 2 2 9 6 2 2" xfId="45990"/>
    <cellStyle name="Total 2 2 9 6 2 3" xfId="45991"/>
    <cellStyle name="Total 2 2 9 6 2 4" xfId="45992"/>
    <cellStyle name="Total 2 2 9 6 2 5" xfId="45993"/>
    <cellStyle name="Total 2 2 9 6 3" xfId="45994"/>
    <cellStyle name="Total 2 2 9 6 3 2" xfId="45995"/>
    <cellStyle name="Total 2 2 9 6 3 3" xfId="45996"/>
    <cellStyle name="Total 2 2 9 6 3 4" xfId="45997"/>
    <cellStyle name="Total 2 2 9 6 3 5" xfId="45998"/>
    <cellStyle name="Total 2 2 9 6 4" xfId="45999"/>
    <cellStyle name="Total 2 2 9 6 5" xfId="46000"/>
    <cellStyle name="Total 2 2 9 6 6" xfId="46001"/>
    <cellStyle name="Total 2 2 9 7" xfId="46002"/>
    <cellStyle name="Total 2 2 9 7 2" xfId="46003"/>
    <cellStyle name="Total 2 2 9 7 2 2" xfId="46004"/>
    <cellStyle name="Total 2 2 9 7 2 3" xfId="46005"/>
    <cellStyle name="Total 2 2 9 7 2 4" xfId="46006"/>
    <cellStyle name="Total 2 2 9 7 2 5" xfId="46007"/>
    <cellStyle name="Total 2 2 9 7 3" xfId="46008"/>
    <cellStyle name="Total 2 2 9 7 3 2" xfId="46009"/>
    <cellStyle name="Total 2 2 9 7 3 3" xfId="46010"/>
    <cellStyle name="Total 2 2 9 7 3 4" xfId="46011"/>
    <cellStyle name="Total 2 2 9 7 3 5" xfId="46012"/>
    <cellStyle name="Total 2 2 9 7 4" xfId="46013"/>
    <cellStyle name="Total 2 2 9 7 5" xfId="46014"/>
    <cellStyle name="Total 2 2 9 8" xfId="46015"/>
    <cellStyle name="Total 2 2 9 8 2" xfId="46016"/>
    <cellStyle name="Total 2 2 9 8 2 2" xfId="46017"/>
    <cellStyle name="Total 2 2 9 8 2 3" xfId="46018"/>
    <cellStyle name="Total 2 2 9 8 2 4" xfId="46019"/>
    <cellStyle name="Total 2 2 9 8 3" xfId="46020"/>
    <cellStyle name="Total 2 2 9 8 4" xfId="46021"/>
    <cellStyle name="Total 2 2 9 8 5" xfId="46022"/>
    <cellStyle name="Total 2 2 9 9" xfId="46023"/>
    <cellStyle name="Total 2 2_CÁLCULO DE HORAS - tabela MARÇO 2014" xfId="46024"/>
    <cellStyle name="Total 2 20" xfId="46025"/>
    <cellStyle name="Total 2 20 2" xfId="46026"/>
    <cellStyle name="Total 2 20 3" xfId="46027"/>
    <cellStyle name="Total 2 20 4" xfId="46028"/>
    <cellStyle name="Total 2 21" xfId="46029"/>
    <cellStyle name="Total 2 22" xfId="46030"/>
    <cellStyle name="Total 2 23" xfId="46031"/>
    <cellStyle name="Total 2 24" xfId="46032"/>
    <cellStyle name="Total 2 25" xfId="46033"/>
    <cellStyle name="Total 2 26" xfId="46034"/>
    <cellStyle name="Total 2 3" xfId="46035"/>
    <cellStyle name="Total 2 3 10" xfId="46036"/>
    <cellStyle name="Total 2 3 10 10" xfId="46037"/>
    <cellStyle name="Total 2 3 10 10 2" xfId="46038"/>
    <cellStyle name="Total 2 3 10 10 3" xfId="46039"/>
    <cellStyle name="Total 2 3 10 10 4" xfId="46040"/>
    <cellStyle name="Total 2 3 10 10 5" xfId="46041"/>
    <cellStyle name="Total 2 3 10 11" xfId="46042"/>
    <cellStyle name="Total 2 3 10 2" xfId="46043"/>
    <cellStyle name="Total 2 3 10 2 2" xfId="46044"/>
    <cellStyle name="Total 2 3 10 2 2 2" xfId="46045"/>
    <cellStyle name="Total 2 3 10 2 2 3" xfId="46046"/>
    <cellStyle name="Total 2 3 10 2 2 4" xfId="46047"/>
    <cellStyle name="Total 2 3 10 2 3" xfId="46048"/>
    <cellStyle name="Total 2 3 10 2 3 2" xfId="46049"/>
    <cellStyle name="Total 2 3 10 2 3 3" xfId="46050"/>
    <cellStyle name="Total 2 3 10 2 3 4" xfId="46051"/>
    <cellStyle name="Total 2 3 10 2 3 5" xfId="46052"/>
    <cellStyle name="Total 2 3 10 2 4" xfId="46053"/>
    <cellStyle name="Total 2 3 10 2 4 2" xfId="46054"/>
    <cellStyle name="Total 2 3 10 2 4 3" xfId="46055"/>
    <cellStyle name="Total 2 3 10 2 4 4" xfId="46056"/>
    <cellStyle name="Total 2 3 10 2 5" xfId="46057"/>
    <cellStyle name="Total 2 3 10 2 5 2" xfId="46058"/>
    <cellStyle name="Total 2 3 10 2 5 3" xfId="46059"/>
    <cellStyle name="Total 2 3 10 2 5 4" xfId="46060"/>
    <cellStyle name="Total 2 3 10 2 6" xfId="46061"/>
    <cellStyle name="Total 2 3 10 2 7" xfId="46062"/>
    <cellStyle name="Total 2 3 10 2 8" xfId="46063"/>
    <cellStyle name="Total 2 3 10 3" xfId="46064"/>
    <cellStyle name="Total 2 3 10 3 2" xfId="46065"/>
    <cellStyle name="Total 2 3 10 3 2 2" xfId="46066"/>
    <cellStyle name="Total 2 3 10 3 2 3" xfId="46067"/>
    <cellStyle name="Total 2 3 10 3 2 4" xfId="46068"/>
    <cellStyle name="Total 2 3 10 3 2 5" xfId="46069"/>
    <cellStyle name="Total 2 3 10 3 3" xfId="46070"/>
    <cellStyle name="Total 2 3 10 3 3 2" xfId="46071"/>
    <cellStyle name="Total 2 3 10 3 3 3" xfId="46072"/>
    <cellStyle name="Total 2 3 10 3 3 4" xfId="46073"/>
    <cellStyle name="Total 2 3 10 3 3 5" xfId="46074"/>
    <cellStyle name="Total 2 3 10 3 4" xfId="46075"/>
    <cellStyle name="Total 2 3 10 3 5" xfId="46076"/>
    <cellStyle name="Total 2 3 10 3 6" xfId="46077"/>
    <cellStyle name="Total 2 3 10 4" xfId="46078"/>
    <cellStyle name="Total 2 3 10 4 2" xfId="46079"/>
    <cellStyle name="Total 2 3 10 4 2 2" xfId="46080"/>
    <cellStyle name="Total 2 3 10 4 2 3" xfId="46081"/>
    <cellStyle name="Total 2 3 10 4 2 4" xfId="46082"/>
    <cellStyle name="Total 2 3 10 4 2 5" xfId="46083"/>
    <cellStyle name="Total 2 3 10 4 3" xfId="46084"/>
    <cellStyle name="Total 2 3 10 4 3 2" xfId="46085"/>
    <cellStyle name="Total 2 3 10 4 3 3" xfId="46086"/>
    <cellStyle name="Total 2 3 10 4 3 4" xfId="46087"/>
    <cellStyle name="Total 2 3 10 4 3 5" xfId="46088"/>
    <cellStyle name="Total 2 3 10 4 4" xfId="46089"/>
    <cellStyle name="Total 2 3 10 4 5" xfId="46090"/>
    <cellStyle name="Total 2 3 10 4 6" xfId="46091"/>
    <cellStyle name="Total 2 3 10 5" xfId="46092"/>
    <cellStyle name="Total 2 3 10 5 2" xfId="46093"/>
    <cellStyle name="Total 2 3 10 5 2 2" xfId="46094"/>
    <cellStyle name="Total 2 3 10 5 2 3" xfId="46095"/>
    <cellStyle name="Total 2 3 10 5 2 4" xfId="46096"/>
    <cellStyle name="Total 2 3 10 5 2 5" xfId="46097"/>
    <cellStyle name="Total 2 3 10 5 3" xfId="46098"/>
    <cellStyle name="Total 2 3 10 5 3 2" xfId="46099"/>
    <cellStyle name="Total 2 3 10 5 3 3" xfId="46100"/>
    <cellStyle name="Total 2 3 10 5 3 4" xfId="46101"/>
    <cellStyle name="Total 2 3 10 5 3 5" xfId="46102"/>
    <cellStyle name="Total 2 3 10 5 4" xfId="46103"/>
    <cellStyle name="Total 2 3 10 5 5" xfId="46104"/>
    <cellStyle name="Total 2 3 10 5 6" xfId="46105"/>
    <cellStyle name="Total 2 3 10 6" xfId="46106"/>
    <cellStyle name="Total 2 3 10 6 2" xfId="46107"/>
    <cellStyle name="Total 2 3 10 6 2 2" xfId="46108"/>
    <cellStyle name="Total 2 3 10 6 2 3" xfId="46109"/>
    <cellStyle name="Total 2 3 10 6 2 4" xfId="46110"/>
    <cellStyle name="Total 2 3 10 6 2 5" xfId="46111"/>
    <cellStyle name="Total 2 3 10 6 3" xfId="46112"/>
    <cellStyle name="Total 2 3 10 6 3 2" xfId="46113"/>
    <cellStyle name="Total 2 3 10 6 3 3" xfId="46114"/>
    <cellStyle name="Total 2 3 10 6 3 4" xfId="46115"/>
    <cellStyle name="Total 2 3 10 6 3 5" xfId="46116"/>
    <cellStyle name="Total 2 3 10 6 4" xfId="46117"/>
    <cellStyle name="Total 2 3 10 6 5" xfId="46118"/>
    <cellStyle name="Total 2 3 10 7" xfId="46119"/>
    <cellStyle name="Total 2 3 10 7 2" xfId="46120"/>
    <cellStyle name="Total 2 3 10 7 3" xfId="46121"/>
    <cellStyle name="Total 2 3 10 7 4" xfId="46122"/>
    <cellStyle name="Total 2 3 10 8" xfId="46123"/>
    <cellStyle name="Total 2 3 10 8 2" xfId="46124"/>
    <cellStyle name="Total 2 3 10 8 3" xfId="46125"/>
    <cellStyle name="Total 2 3 10 8 4" xfId="46126"/>
    <cellStyle name="Total 2 3 10 8 5" xfId="46127"/>
    <cellStyle name="Total 2 3 10 9" xfId="46128"/>
    <cellStyle name="Total 2 3 10 9 2" xfId="46129"/>
    <cellStyle name="Total 2 3 10 9 3" xfId="46130"/>
    <cellStyle name="Total 2 3 10 9 4" xfId="46131"/>
    <cellStyle name="Total 2 3 10 9 5" xfId="46132"/>
    <cellStyle name="Total 2 3 11" xfId="46133"/>
    <cellStyle name="Total 2 3 11 10" xfId="46134"/>
    <cellStyle name="Total 2 3 11 2" xfId="46135"/>
    <cellStyle name="Total 2 3 11 2 2" xfId="46136"/>
    <cellStyle name="Total 2 3 11 2 2 2" xfId="46137"/>
    <cellStyle name="Total 2 3 11 2 2 3" xfId="46138"/>
    <cellStyle name="Total 2 3 11 2 2 4" xfId="46139"/>
    <cellStyle name="Total 2 3 11 2 3" xfId="46140"/>
    <cellStyle name="Total 2 3 11 2 3 2" xfId="46141"/>
    <cellStyle name="Total 2 3 11 2 3 3" xfId="46142"/>
    <cellStyle name="Total 2 3 11 2 3 4" xfId="46143"/>
    <cellStyle name="Total 2 3 11 2 3 5" xfId="46144"/>
    <cellStyle name="Total 2 3 11 2 4" xfId="46145"/>
    <cellStyle name="Total 2 3 11 2 4 2" xfId="46146"/>
    <cellStyle name="Total 2 3 11 2 4 3" xfId="46147"/>
    <cellStyle name="Total 2 3 11 2 4 4" xfId="46148"/>
    <cellStyle name="Total 2 3 11 2 5" xfId="46149"/>
    <cellStyle name="Total 2 3 11 2 5 2" xfId="46150"/>
    <cellStyle name="Total 2 3 11 2 5 3" xfId="46151"/>
    <cellStyle name="Total 2 3 11 2 5 4" xfId="46152"/>
    <cellStyle name="Total 2 3 11 2 6" xfId="46153"/>
    <cellStyle name="Total 2 3 11 2 7" xfId="46154"/>
    <cellStyle name="Total 2 3 11 2 8" xfId="46155"/>
    <cellStyle name="Total 2 3 11 3" xfId="46156"/>
    <cellStyle name="Total 2 3 11 3 2" xfId="46157"/>
    <cellStyle name="Total 2 3 11 3 2 2" xfId="46158"/>
    <cellStyle name="Total 2 3 11 3 2 3" xfId="46159"/>
    <cellStyle name="Total 2 3 11 3 2 4" xfId="46160"/>
    <cellStyle name="Total 2 3 11 3 2 5" xfId="46161"/>
    <cellStyle name="Total 2 3 11 3 3" xfId="46162"/>
    <cellStyle name="Total 2 3 11 3 3 2" xfId="46163"/>
    <cellStyle name="Total 2 3 11 3 3 3" xfId="46164"/>
    <cellStyle name="Total 2 3 11 3 3 4" xfId="46165"/>
    <cellStyle name="Total 2 3 11 3 3 5" xfId="46166"/>
    <cellStyle name="Total 2 3 11 3 4" xfId="46167"/>
    <cellStyle name="Total 2 3 11 3 5" xfId="46168"/>
    <cellStyle name="Total 2 3 11 3 6" xfId="46169"/>
    <cellStyle name="Total 2 3 11 4" xfId="46170"/>
    <cellStyle name="Total 2 3 11 4 2" xfId="46171"/>
    <cellStyle name="Total 2 3 11 4 2 2" xfId="46172"/>
    <cellStyle name="Total 2 3 11 4 2 3" xfId="46173"/>
    <cellStyle name="Total 2 3 11 4 2 4" xfId="46174"/>
    <cellStyle name="Total 2 3 11 4 2 5" xfId="46175"/>
    <cellStyle name="Total 2 3 11 4 3" xfId="46176"/>
    <cellStyle name="Total 2 3 11 4 3 2" xfId="46177"/>
    <cellStyle name="Total 2 3 11 4 3 3" xfId="46178"/>
    <cellStyle name="Total 2 3 11 4 3 4" xfId="46179"/>
    <cellStyle name="Total 2 3 11 4 3 5" xfId="46180"/>
    <cellStyle name="Total 2 3 11 4 4" xfId="46181"/>
    <cellStyle name="Total 2 3 11 4 5" xfId="46182"/>
    <cellStyle name="Total 2 3 11 4 6" xfId="46183"/>
    <cellStyle name="Total 2 3 11 5" xfId="46184"/>
    <cellStyle name="Total 2 3 11 5 2" xfId="46185"/>
    <cellStyle name="Total 2 3 11 5 2 2" xfId="46186"/>
    <cellStyle name="Total 2 3 11 5 2 3" xfId="46187"/>
    <cellStyle name="Total 2 3 11 5 2 4" xfId="46188"/>
    <cellStyle name="Total 2 3 11 5 2 5" xfId="46189"/>
    <cellStyle name="Total 2 3 11 5 3" xfId="46190"/>
    <cellStyle name="Total 2 3 11 5 3 2" xfId="46191"/>
    <cellStyle name="Total 2 3 11 5 3 3" xfId="46192"/>
    <cellStyle name="Total 2 3 11 5 3 4" xfId="46193"/>
    <cellStyle name="Total 2 3 11 5 3 5" xfId="46194"/>
    <cellStyle name="Total 2 3 11 5 4" xfId="46195"/>
    <cellStyle name="Total 2 3 11 5 5" xfId="46196"/>
    <cellStyle name="Total 2 3 11 6" xfId="46197"/>
    <cellStyle name="Total 2 3 11 6 2" xfId="46198"/>
    <cellStyle name="Total 2 3 11 6 3" xfId="46199"/>
    <cellStyle name="Total 2 3 11 6 4" xfId="46200"/>
    <cellStyle name="Total 2 3 11 7" xfId="46201"/>
    <cellStyle name="Total 2 3 11 7 2" xfId="46202"/>
    <cellStyle name="Total 2 3 11 7 3" xfId="46203"/>
    <cellStyle name="Total 2 3 11 7 4" xfId="46204"/>
    <cellStyle name="Total 2 3 11 7 5" xfId="46205"/>
    <cellStyle name="Total 2 3 11 8" xfId="46206"/>
    <cellStyle name="Total 2 3 11 8 2" xfId="46207"/>
    <cellStyle name="Total 2 3 11 8 3" xfId="46208"/>
    <cellStyle name="Total 2 3 11 8 4" xfId="46209"/>
    <cellStyle name="Total 2 3 11 8 5" xfId="46210"/>
    <cellStyle name="Total 2 3 11 9" xfId="46211"/>
    <cellStyle name="Total 2 3 11 9 2" xfId="46212"/>
    <cellStyle name="Total 2 3 11 9 3" xfId="46213"/>
    <cellStyle name="Total 2 3 11 9 4" xfId="46214"/>
    <cellStyle name="Total 2 3 11 9 5" xfId="46215"/>
    <cellStyle name="Total 2 3 12" xfId="46216"/>
    <cellStyle name="Total 2 3 12 2" xfId="46217"/>
    <cellStyle name="Total 2 3 12 2 2" xfId="46218"/>
    <cellStyle name="Total 2 3 12 2 3" xfId="46219"/>
    <cellStyle name="Total 2 3 12 2 4" xfId="46220"/>
    <cellStyle name="Total 2 3 12 3" xfId="46221"/>
    <cellStyle name="Total 2 3 12 3 2" xfId="46222"/>
    <cellStyle name="Total 2 3 12 3 3" xfId="46223"/>
    <cellStyle name="Total 2 3 12 3 4" xfId="46224"/>
    <cellStyle name="Total 2 3 12 3 5" xfId="46225"/>
    <cellStyle name="Total 2 3 12 4" xfId="46226"/>
    <cellStyle name="Total 2 3 12 4 2" xfId="46227"/>
    <cellStyle name="Total 2 3 12 4 3" xfId="46228"/>
    <cellStyle name="Total 2 3 12 4 4" xfId="46229"/>
    <cellStyle name="Total 2 3 12 5" xfId="46230"/>
    <cellStyle name="Total 2 3 12 5 2" xfId="46231"/>
    <cellStyle name="Total 2 3 12 5 3" xfId="46232"/>
    <cellStyle name="Total 2 3 12 5 4" xfId="46233"/>
    <cellStyle name="Total 2 3 12 6" xfId="46234"/>
    <cellStyle name="Total 2 3 12 7" xfId="46235"/>
    <cellStyle name="Total 2 3 12 8" xfId="46236"/>
    <cellStyle name="Total 2 3 13" xfId="46237"/>
    <cellStyle name="Total 2 3 13 2" xfId="46238"/>
    <cellStyle name="Total 2 3 13 2 2" xfId="46239"/>
    <cellStyle name="Total 2 3 13 2 3" xfId="46240"/>
    <cellStyle name="Total 2 3 13 2 4" xfId="46241"/>
    <cellStyle name="Total 2 3 13 2 5" xfId="46242"/>
    <cellStyle name="Total 2 3 13 3" xfId="46243"/>
    <cellStyle name="Total 2 3 13 3 2" xfId="46244"/>
    <cellStyle name="Total 2 3 13 3 3" xfId="46245"/>
    <cellStyle name="Total 2 3 13 3 4" xfId="46246"/>
    <cellStyle name="Total 2 3 13 3 5" xfId="46247"/>
    <cellStyle name="Total 2 3 13 4" xfId="46248"/>
    <cellStyle name="Total 2 3 13 5" xfId="46249"/>
    <cellStyle name="Total 2 3 13 6" xfId="46250"/>
    <cellStyle name="Total 2 3 14" xfId="46251"/>
    <cellStyle name="Total 2 3 14 2" xfId="46252"/>
    <cellStyle name="Total 2 3 14 2 2" xfId="46253"/>
    <cellStyle name="Total 2 3 14 2 3" xfId="46254"/>
    <cellStyle name="Total 2 3 14 2 4" xfId="46255"/>
    <cellStyle name="Total 2 3 14 2 5" xfId="46256"/>
    <cellStyle name="Total 2 3 14 3" xfId="46257"/>
    <cellStyle name="Total 2 3 14 3 2" xfId="46258"/>
    <cellStyle name="Total 2 3 14 3 3" xfId="46259"/>
    <cellStyle name="Total 2 3 14 3 4" xfId="46260"/>
    <cellStyle name="Total 2 3 14 3 5" xfId="46261"/>
    <cellStyle name="Total 2 3 14 4" xfId="46262"/>
    <cellStyle name="Total 2 3 14 5" xfId="46263"/>
    <cellStyle name="Total 2 3 14 6" xfId="46264"/>
    <cellStyle name="Total 2 3 15" xfId="46265"/>
    <cellStyle name="Total 2 3 15 2" xfId="46266"/>
    <cellStyle name="Total 2 3 15 2 2" xfId="46267"/>
    <cellStyle name="Total 2 3 15 2 3" xfId="46268"/>
    <cellStyle name="Total 2 3 15 2 4" xfId="46269"/>
    <cellStyle name="Total 2 3 15 2 5" xfId="46270"/>
    <cellStyle name="Total 2 3 15 3" xfId="46271"/>
    <cellStyle name="Total 2 3 15 3 2" xfId="46272"/>
    <cellStyle name="Total 2 3 15 3 3" xfId="46273"/>
    <cellStyle name="Total 2 3 15 3 4" xfId="46274"/>
    <cellStyle name="Total 2 3 15 3 5" xfId="46275"/>
    <cellStyle name="Total 2 3 15 4" xfId="46276"/>
    <cellStyle name="Total 2 3 15 5" xfId="46277"/>
    <cellStyle name="Total 2 3 15 6" xfId="46278"/>
    <cellStyle name="Total 2 3 16" xfId="46279"/>
    <cellStyle name="Total 2 3 16 2" xfId="46280"/>
    <cellStyle name="Total 2 3 16 2 2" xfId="46281"/>
    <cellStyle name="Total 2 3 16 2 3" xfId="46282"/>
    <cellStyle name="Total 2 3 16 2 4" xfId="46283"/>
    <cellStyle name="Total 2 3 16 2 5" xfId="46284"/>
    <cellStyle name="Total 2 3 16 3" xfId="46285"/>
    <cellStyle name="Total 2 3 16 4" xfId="46286"/>
    <cellStyle name="Total 2 3 16 5" xfId="46287"/>
    <cellStyle name="Total 2 3 17" xfId="46288"/>
    <cellStyle name="Total 2 3 17 2" xfId="46289"/>
    <cellStyle name="Total 2 3 17 3" xfId="46290"/>
    <cellStyle name="Total 2 3 17 4" xfId="46291"/>
    <cellStyle name="Total 2 3 18" xfId="46292"/>
    <cellStyle name="Total 2 3 19" xfId="46293"/>
    <cellStyle name="Total 2 3 2" xfId="46294"/>
    <cellStyle name="Total 2 3 2 10" xfId="46295"/>
    <cellStyle name="Total 2 3 2 10 10" xfId="46296"/>
    <cellStyle name="Total 2 3 2 10 2" xfId="46297"/>
    <cellStyle name="Total 2 3 2 10 2 2" xfId="46298"/>
    <cellStyle name="Total 2 3 2 10 2 2 2" xfId="46299"/>
    <cellStyle name="Total 2 3 2 10 2 2 3" xfId="46300"/>
    <cellStyle name="Total 2 3 2 10 2 2 4" xfId="46301"/>
    <cellStyle name="Total 2 3 2 10 2 3" xfId="46302"/>
    <cellStyle name="Total 2 3 2 10 2 3 2" xfId="46303"/>
    <cellStyle name="Total 2 3 2 10 2 3 3" xfId="46304"/>
    <cellStyle name="Total 2 3 2 10 2 3 4" xfId="46305"/>
    <cellStyle name="Total 2 3 2 10 2 3 5" xfId="46306"/>
    <cellStyle name="Total 2 3 2 10 2 4" xfId="46307"/>
    <cellStyle name="Total 2 3 2 10 2 4 2" xfId="46308"/>
    <cellStyle name="Total 2 3 2 10 2 4 3" xfId="46309"/>
    <cellStyle name="Total 2 3 2 10 2 4 4" xfId="46310"/>
    <cellStyle name="Total 2 3 2 10 2 5" xfId="46311"/>
    <cellStyle name="Total 2 3 2 10 2 5 2" xfId="46312"/>
    <cellStyle name="Total 2 3 2 10 2 5 3" xfId="46313"/>
    <cellStyle name="Total 2 3 2 10 2 5 4" xfId="46314"/>
    <cellStyle name="Total 2 3 2 10 2 6" xfId="46315"/>
    <cellStyle name="Total 2 3 2 10 2 7" xfId="46316"/>
    <cellStyle name="Total 2 3 2 10 2 8" xfId="46317"/>
    <cellStyle name="Total 2 3 2 10 3" xfId="46318"/>
    <cellStyle name="Total 2 3 2 10 3 2" xfId="46319"/>
    <cellStyle name="Total 2 3 2 10 3 2 2" xfId="46320"/>
    <cellStyle name="Total 2 3 2 10 3 2 3" xfId="46321"/>
    <cellStyle name="Total 2 3 2 10 3 2 4" xfId="46322"/>
    <cellStyle name="Total 2 3 2 10 3 2 5" xfId="46323"/>
    <cellStyle name="Total 2 3 2 10 3 3" xfId="46324"/>
    <cellStyle name="Total 2 3 2 10 3 3 2" xfId="46325"/>
    <cellStyle name="Total 2 3 2 10 3 3 3" xfId="46326"/>
    <cellStyle name="Total 2 3 2 10 3 3 4" xfId="46327"/>
    <cellStyle name="Total 2 3 2 10 3 3 5" xfId="46328"/>
    <cellStyle name="Total 2 3 2 10 3 4" xfId="46329"/>
    <cellStyle name="Total 2 3 2 10 3 5" xfId="46330"/>
    <cellStyle name="Total 2 3 2 10 3 6" xfId="46331"/>
    <cellStyle name="Total 2 3 2 10 4" xfId="46332"/>
    <cellStyle name="Total 2 3 2 10 4 2" xfId="46333"/>
    <cellStyle name="Total 2 3 2 10 4 2 2" xfId="46334"/>
    <cellStyle name="Total 2 3 2 10 4 2 3" xfId="46335"/>
    <cellStyle name="Total 2 3 2 10 4 2 4" xfId="46336"/>
    <cellStyle name="Total 2 3 2 10 4 2 5" xfId="46337"/>
    <cellStyle name="Total 2 3 2 10 4 3" xfId="46338"/>
    <cellStyle name="Total 2 3 2 10 4 3 2" xfId="46339"/>
    <cellStyle name="Total 2 3 2 10 4 3 3" xfId="46340"/>
    <cellStyle name="Total 2 3 2 10 4 3 4" xfId="46341"/>
    <cellStyle name="Total 2 3 2 10 4 3 5" xfId="46342"/>
    <cellStyle name="Total 2 3 2 10 4 4" xfId="46343"/>
    <cellStyle name="Total 2 3 2 10 4 5" xfId="46344"/>
    <cellStyle name="Total 2 3 2 10 4 6" xfId="46345"/>
    <cellStyle name="Total 2 3 2 10 5" xfId="46346"/>
    <cellStyle name="Total 2 3 2 10 5 2" xfId="46347"/>
    <cellStyle name="Total 2 3 2 10 5 2 2" xfId="46348"/>
    <cellStyle name="Total 2 3 2 10 5 2 3" xfId="46349"/>
    <cellStyle name="Total 2 3 2 10 5 2 4" xfId="46350"/>
    <cellStyle name="Total 2 3 2 10 5 2 5" xfId="46351"/>
    <cellStyle name="Total 2 3 2 10 5 3" xfId="46352"/>
    <cellStyle name="Total 2 3 2 10 5 3 2" xfId="46353"/>
    <cellStyle name="Total 2 3 2 10 5 3 3" xfId="46354"/>
    <cellStyle name="Total 2 3 2 10 5 3 4" xfId="46355"/>
    <cellStyle name="Total 2 3 2 10 5 3 5" xfId="46356"/>
    <cellStyle name="Total 2 3 2 10 5 4" xfId="46357"/>
    <cellStyle name="Total 2 3 2 10 5 5" xfId="46358"/>
    <cellStyle name="Total 2 3 2 10 6" xfId="46359"/>
    <cellStyle name="Total 2 3 2 10 6 2" xfId="46360"/>
    <cellStyle name="Total 2 3 2 10 6 3" xfId="46361"/>
    <cellStyle name="Total 2 3 2 10 6 4" xfId="46362"/>
    <cellStyle name="Total 2 3 2 10 7" xfId="46363"/>
    <cellStyle name="Total 2 3 2 10 7 2" xfId="46364"/>
    <cellStyle name="Total 2 3 2 10 7 3" xfId="46365"/>
    <cellStyle name="Total 2 3 2 10 7 4" xfId="46366"/>
    <cellStyle name="Total 2 3 2 10 7 5" xfId="46367"/>
    <cellStyle name="Total 2 3 2 10 8" xfId="46368"/>
    <cellStyle name="Total 2 3 2 10 8 2" xfId="46369"/>
    <cellStyle name="Total 2 3 2 10 8 3" xfId="46370"/>
    <cellStyle name="Total 2 3 2 10 8 4" xfId="46371"/>
    <cellStyle name="Total 2 3 2 10 8 5" xfId="46372"/>
    <cellStyle name="Total 2 3 2 10 9" xfId="46373"/>
    <cellStyle name="Total 2 3 2 10 9 2" xfId="46374"/>
    <cellStyle name="Total 2 3 2 10 9 3" xfId="46375"/>
    <cellStyle name="Total 2 3 2 10 9 4" xfId="46376"/>
    <cellStyle name="Total 2 3 2 10 9 5" xfId="46377"/>
    <cellStyle name="Total 2 3 2 11" xfId="46378"/>
    <cellStyle name="Total 2 3 2 11 2" xfId="46379"/>
    <cellStyle name="Total 2 3 2 11 2 2" xfId="46380"/>
    <cellStyle name="Total 2 3 2 11 2 3" xfId="46381"/>
    <cellStyle name="Total 2 3 2 11 2 4" xfId="46382"/>
    <cellStyle name="Total 2 3 2 11 3" xfId="46383"/>
    <cellStyle name="Total 2 3 2 11 3 2" xfId="46384"/>
    <cellStyle name="Total 2 3 2 11 3 3" xfId="46385"/>
    <cellStyle name="Total 2 3 2 11 3 4" xfId="46386"/>
    <cellStyle name="Total 2 3 2 11 3 5" xfId="46387"/>
    <cellStyle name="Total 2 3 2 11 4" xfId="46388"/>
    <cellStyle name="Total 2 3 2 11 4 2" xfId="46389"/>
    <cellStyle name="Total 2 3 2 11 4 3" xfId="46390"/>
    <cellStyle name="Total 2 3 2 11 4 4" xfId="46391"/>
    <cellStyle name="Total 2 3 2 11 5" xfId="46392"/>
    <cellStyle name="Total 2 3 2 11 5 2" xfId="46393"/>
    <cellStyle name="Total 2 3 2 11 5 3" xfId="46394"/>
    <cellStyle name="Total 2 3 2 11 5 4" xfId="46395"/>
    <cellStyle name="Total 2 3 2 11 6" xfId="46396"/>
    <cellStyle name="Total 2 3 2 11 7" xfId="46397"/>
    <cellStyle name="Total 2 3 2 11 8" xfId="46398"/>
    <cellStyle name="Total 2 3 2 12" xfId="46399"/>
    <cellStyle name="Total 2 3 2 12 2" xfId="46400"/>
    <cellStyle name="Total 2 3 2 12 2 2" xfId="46401"/>
    <cellStyle name="Total 2 3 2 12 2 3" xfId="46402"/>
    <cellStyle name="Total 2 3 2 12 2 4" xfId="46403"/>
    <cellStyle name="Total 2 3 2 12 2 5" xfId="46404"/>
    <cellStyle name="Total 2 3 2 12 3" xfId="46405"/>
    <cellStyle name="Total 2 3 2 12 3 2" xfId="46406"/>
    <cellStyle name="Total 2 3 2 12 3 3" xfId="46407"/>
    <cellStyle name="Total 2 3 2 12 3 4" xfId="46408"/>
    <cellStyle name="Total 2 3 2 12 3 5" xfId="46409"/>
    <cellStyle name="Total 2 3 2 12 4" xfId="46410"/>
    <cellStyle name="Total 2 3 2 12 5" xfId="46411"/>
    <cellStyle name="Total 2 3 2 12 6" xfId="46412"/>
    <cellStyle name="Total 2 3 2 13" xfId="46413"/>
    <cellStyle name="Total 2 3 2 13 2" xfId="46414"/>
    <cellStyle name="Total 2 3 2 13 2 2" xfId="46415"/>
    <cellStyle name="Total 2 3 2 13 2 3" xfId="46416"/>
    <cellStyle name="Total 2 3 2 13 2 4" xfId="46417"/>
    <cellStyle name="Total 2 3 2 13 2 5" xfId="46418"/>
    <cellStyle name="Total 2 3 2 13 3" xfId="46419"/>
    <cellStyle name="Total 2 3 2 13 3 2" xfId="46420"/>
    <cellStyle name="Total 2 3 2 13 3 3" xfId="46421"/>
    <cellStyle name="Total 2 3 2 13 3 4" xfId="46422"/>
    <cellStyle name="Total 2 3 2 13 3 5" xfId="46423"/>
    <cellStyle name="Total 2 3 2 13 4" xfId="46424"/>
    <cellStyle name="Total 2 3 2 13 5" xfId="46425"/>
    <cellStyle name="Total 2 3 2 13 6" xfId="46426"/>
    <cellStyle name="Total 2 3 2 14" xfId="46427"/>
    <cellStyle name="Total 2 3 2 14 2" xfId="46428"/>
    <cellStyle name="Total 2 3 2 14 2 2" xfId="46429"/>
    <cellStyle name="Total 2 3 2 14 2 3" xfId="46430"/>
    <cellStyle name="Total 2 3 2 14 2 4" xfId="46431"/>
    <cellStyle name="Total 2 3 2 14 2 5" xfId="46432"/>
    <cellStyle name="Total 2 3 2 14 3" xfId="46433"/>
    <cellStyle name="Total 2 3 2 14 3 2" xfId="46434"/>
    <cellStyle name="Total 2 3 2 14 3 3" xfId="46435"/>
    <cellStyle name="Total 2 3 2 14 3 4" xfId="46436"/>
    <cellStyle name="Total 2 3 2 14 3 5" xfId="46437"/>
    <cellStyle name="Total 2 3 2 14 4" xfId="46438"/>
    <cellStyle name="Total 2 3 2 14 5" xfId="46439"/>
    <cellStyle name="Total 2 3 2 14 6" xfId="46440"/>
    <cellStyle name="Total 2 3 2 15" xfId="46441"/>
    <cellStyle name="Total 2 3 2 15 2" xfId="46442"/>
    <cellStyle name="Total 2 3 2 15 2 2" xfId="46443"/>
    <cellStyle name="Total 2 3 2 15 2 3" xfId="46444"/>
    <cellStyle name="Total 2 3 2 15 2 4" xfId="46445"/>
    <cellStyle name="Total 2 3 2 15 2 5" xfId="46446"/>
    <cellStyle name="Total 2 3 2 15 3" xfId="46447"/>
    <cellStyle name="Total 2 3 2 15 4" xfId="46448"/>
    <cellStyle name="Total 2 3 2 15 5" xfId="46449"/>
    <cellStyle name="Total 2 3 2 16" xfId="46450"/>
    <cellStyle name="Total 2 3 2 16 2" xfId="46451"/>
    <cellStyle name="Total 2 3 2 16 3" xfId="46452"/>
    <cellStyle name="Total 2 3 2 16 4" xfId="46453"/>
    <cellStyle name="Total 2 3 2 17" xfId="46454"/>
    <cellStyle name="Total 2 3 2 18" xfId="46455"/>
    <cellStyle name="Total 2 3 2 19" xfId="46456"/>
    <cellStyle name="Total 2 3 2 2" xfId="46457"/>
    <cellStyle name="Total 2 3 2 2 10" xfId="46458"/>
    <cellStyle name="Total 2 3 2 2 11" xfId="46459"/>
    <cellStyle name="Total 2 3 2 2 12" xfId="46460"/>
    <cellStyle name="Total 2 3 2 2 13" xfId="46461"/>
    <cellStyle name="Total 2 3 2 2 2" xfId="46462"/>
    <cellStyle name="Total 2 3 2 2 2 10" xfId="46463"/>
    <cellStyle name="Total 2 3 2 2 2 10 2" xfId="46464"/>
    <cellStyle name="Total 2 3 2 2 2 10 3" xfId="46465"/>
    <cellStyle name="Total 2 3 2 2 2 10 4" xfId="46466"/>
    <cellStyle name="Total 2 3 2 2 2 10 5" xfId="46467"/>
    <cellStyle name="Total 2 3 2 2 2 11" xfId="46468"/>
    <cellStyle name="Total 2 3 2 2 2 2" xfId="46469"/>
    <cellStyle name="Total 2 3 2 2 2 2 2" xfId="46470"/>
    <cellStyle name="Total 2 3 2 2 2 2 2 2" xfId="46471"/>
    <cellStyle name="Total 2 3 2 2 2 2 2 3" xfId="46472"/>
    <cellStyle name="Total 2 3 2 2 2 2 2 4" xfId="46473"/>
    <cellStyle name="Total 2 3 2 2 2 2 3" xfId="46474"/>
    <cellStyle name="Total 2 3 2 2 2 2 3 2" xfId="46475"/>
    <cellStyle name="Total 2 3 2 2 2 2 3 3" xfId="46476"/>
    <cellStyle name="Total 2 3 2 2 2 2 3 4" xfId="46477"/>
    <cellStyle name="Total 2 3 2 2 2 2 3 5" xfId="46478"/>
    <cellStyle name="Total 2 3 2 2 2 2 4" xfId="46479"/>
    <cellStyle name="Total 2 3 2 2 2 2 4 2" xfId="46480"/>
    <cellStyle name="Total 2 3 2 2 2 2 4 3" xfId="46481"/>
    <cellStyle name="Total 2 3 2 2 2 2 4 4" xfId="46482"/>
    <cellStyle name="Total 2 3 2 2 2 2 5" xfId="46483"/>
    <cellStyle name="Total 2 3 2 2 2 2 5 2" xfId="46484"/>
    <cellStyle name="Total 2 3 2 2 2 2 5 3" xfId="46485"/>
    <cellStyle name="Total 2 3 2 2 2 2 5 4" xfId="46486"/>
    <cellStyle name="Total 2 3 2 2 2 2 6" xfId="46487"/>
    <cellStyle name="Total 2 3 2 2 2 2 7" xfId="46488"/>
    <cellStyle name="Total 2 3 2 2 2 2 8" xfId="46489"/>
    <cellStyle name="Total 2 3 2 2 2 3" xfId="46490"/>
    <cellStyle name="Total 2 3 2 2 2 3 2" xfId="46491"/>
    <cellStyle name="Total 2 3 2 2 2 3 2 2" xfId="46492"/>
    <cellStyle name="Total 2 3 2 2 2 3 2 3" xfId="46493"/>
    <cellStyle name="Total 2 3 2 2 2 3 2 4" xfId="46494"/>
    <cellStyle name="Total 2 3 2 2 2 3 2 5" xfId="46495"/>
    <cellStyle name="Total 2 3 2 2 2 3 3" xfId="46496"/>
    <cellStyle name="Total 2 3 2 2 2 3 3 2" xfId="46497"/>
    <cellStyle name="Total 2 3 2 2 2 3 3 3" xfId="46498"/>
    <cellStyle name="Total 2 3 2 2 2 3 3 4" xfId="46499"/>
    <cellStyle name="Total 2 3 2 2 2 3 3 5" xfId="46500"/>
    <cellStyle name="Total 2 3 2 2 2 3 4" xfId="46501"/>
    <cellStyle name="Total 2 3 2 2 2 3 5" xfId="46502"/>
    <cellStyle name="Total 2 3 2 2 2 3 6" xfId="46503"/>
    <cellStyle name="Total 2 3 2 2 2 4" xfId="46504"/>
    <cellStyle name="Total 2 3 2 2 2 4 2" xfId="46505"/>
    <cellStyle name="Total 2 3 2 2 2 4 2 2" xfId="46506"/>
    <cellStyle name="Total 2 3 2 2 2 4 2 3" xfId="46507"/>
    <cellStyle name="Total 2 3 2 2 2 4 2 4" xfId="46508"/>
    <cellStyle name="Total 2 3 2 2 2 4 2 5" xfId="46509"/>
    <cellStyle name="Total 2 3 2 2 2 4 3" xfId="46510"/>
    <cellStyle name="Total 2 3 2 2 2 4 3 2" xfId="46511"/>
    <cellStyle name="Total 2 3 2 2 2 4 3 3" xfId="46512"/>
    <cellStyle name="Total 2 3 2 2 2 4 3 4" xfId="46513"/>
    <cellStyle name="Total 2 3 2 2 2 4 3 5" xfId="46514"/>
    <cellStyle name="Total 2 3 2 2 2 4 4" xfId="46515"/>
    <cellStyle name="Total 2 3 2 2 2 4 5" xfId="46516"/>
    <cellStyle name="Total 2 3 2 2 2 4 6" xfId="46517"/>
    <cellStyle name="Total 2 3 2 2 2 5" xfId="46518"/>
    <cellStyle name="Total 2 3 2 2 2 5 2" xfId="46519"/>
    <cellStyle name="Total 2 3 2 2 2 5 2 2" xfId="46520"/>
    <cellStyle name="Total 2 3 2 2 2 5 2 3" xfId="46521"/>
    <cellStyle name="Total 2 3 2 2 2 5 2 4" xfId="46522"/>
    <cellStyle name="Total 2 3 2 2 2 5 2 5" xfId="46523"/>
    <cellStyle name="Total 2 3 2 2 2 5 3" xfId="46524"/>
    <cellStyle name="Total 2 3 2 2 2 5 3 2" xfId="46525"/>
    <cellStyle name="Total 2 3 2 2 2 5 3 3" xfId="46526"/>
    <cellStyle name="Total 2 3 2 2 2 5 3 4" xfId="46527"/>
    <cellStyle name="Total 2 3 2 2 2 5 3 5" xfId="46528"/>
    <cellStyle name="Total 2 3 2 2 2 5 4" xfId="46529"/>
    <cellStyle name="Total 2 3 2 2 2 5 5" xfId="46530"/>
    <cellStyle name="Total 2 3 2 2 2 5 6" xfId="46531"/>
    <cellStyle name="Total 2 3 2 2 2 6" xfId="46532"/>
    <cellStyle name="Total 2 3 2 2 2 6 2" xfId="46533"/>
    <cellStyle name="Total 2 3 2 2 2 6 2 2" xfId="46534"/>
    <cellStyle name="Total 2 3 2 2 2 6 2 3" xfId="46535"/>
    <cellStyle name="Total 2 3 2 2 2 6 2 4" xfId="46536"/>
    <cellStyle name="Total 2 3 2 2 2 6 2 5" xfId="46537"/>
    <cellStyle name="Total 2 3 2 2 2 6 3" xfId="46538"/>
    <cellStyle name="Total 2 3 2 2 2 6 3 2" xfId="46539"/>
    <cellStyle name="Total 2 3 2 2 2 6 3 3" xfId="46540"/>
    <cellStyle name="Total 2 3 2 2 2 6 3 4" xfId="46541"/>
    <cellStyle name="Total 2 3 2 2 2 6 3 5" xfId="46542"/>
    <cellStyle name="Total 2 3 2 2 2 6 4" xfId="46543"/>
    <cellStyle name="Total 2 3 2 2 2 6 5" xfId="46544"/>
    <cellStyle name="Total 2 3 2 2 2 7" xfId="46545"/>
    <cellStyle name="Total 2 3 2 2 2 7 2" xfId="46546"/>
    <cellStyle name="Total 2 3 2 2 2 7 3" xfId="46547"/>
    <cellStyle name="Total 2 3 2 2 2 7 4" xfId="46548"/>
    <cellStyle name="Total 2 3 2 2 2 8" xfId="46549"/>
    <cellStyle name="Total 2 3 2 2 2 8 2" xfId="46550"/>
    <cellStyle name="Total 2 3 2 2 2 8 3" xfId="46551"/>
    <cellStyle name="Total 2 3 2 2 2 8 4" xfId="46552"/>
    <cellStyle name="Total 2 3 2 2 2 8 5" xfId="46553"/>
    <cellStyle name="Total 2 3 2 2 2 9" xfId="46554"/>
    <cellStyle name="Total 2 3 2 2 2 9 2" xfId="46555"/>
    <cellStyle name="Total 2 3 2 2 2 9 3" xfId="46556"/>
    <cellStyle name="Total 2 3 2 2 2 9 4" xfId="46557"/>
    <cellStyle name="Total 2 3 2 2 2 9 5" xfId="46558"/>
    <cellStyle name="Total 2 3 2 2 3" xfId="46559"/>
    <cellStyle name="Total 2 3 2 2 3 2" xfId="46560"/>
    <cellStyle name="Total 2 3 2 2 3 2 2" xfId="46561"/>
    <cellStyle name="Total 2 3 2 2 3 2 3" xfId="46562"/>
    <cellStyle name="Total 2 3 2 2 3 2 4" xfId="46563"/>
    <cellStyle name="Total 2 3 2 2 3 3" xfId="46564"/>
    <cellStyle name="Total 2 3 2 2 3 3 2" xfId="46565"/>
    <cellStyle name="Total 2 3 2 2 3 3 3" xfId="46566"/>
    <cellStyle name="Total 2 3 2 2 3 3 4" xfId="46567"/>
    <cellStyle name="Total 2 3 2 2 3 3 5" xfId="46568"/>
    <cellStyle name="Total 2 3 2 2 3 4" xfId="46569"/>
    <cellStyle name="Total 2 3 2 2 3 4 2" xfId="46570"/>
    <cellStyle name="Total 2 3 2 2 3 4 3" xfId="46571"/>
    <cellStyle name="Total 2 3 2 2 3 4 4" xfId="46572"/>
    <cellStyle name="Total 2 3 2 2 3 5" xfId="46573"/>
    <cellStyle name="Total 2 3 2 2 3 5 2" xfId="46574"/>
    <cellStyle name="Total 2 3 2 2 3 5 3" xfId="46575"/>
    <cellStyle name="Total 2 3 2 2 3 5 4" xfId="46576"/>
    <cellStyle name="Total 2 3 2 2 3 6" xfId="46577"/>
    <cellStyle name="Total 2 3 2 2 3 7" xfId="46578"/>
    <cellStyle name="Total 2 3 2 2 3 8" xfId="46579"/>
    <cellStyle name="Total 2 3 2 2 4" xfId="46580"/>
    <cellStyle name="Total 2 3 2 2 4 2" xfId="46581"/>
    <cellStyle name="Total 2 3 2 2 4 2 2" xfId="46582"/>
    <cellStyle name="Total 2 3 2 2 4 2 3" xfId="46583"/>
    <cellStyle name="Total 2 3 2 2 4 2 4" xfId="46584"/>
    <cellStyle name="Total 2 3 2 2 4 3" xfId="46585"/>
    <cellStyle name="Total 2 3 2 2 4 3 2" xfId="46586"/>
    <cellStyle name="Total 2 3 2 2 4 3 3" xfId="46587"/>
    <cellStyle name="Total 2 3 2 2 4 3 4" xfId="46588"/>
    <cellStyle name="Total 2 3 2 2 4 3 5" xfId="46589"/>
    <cellStyle name="Total 2 3 2 2 4 4" xfId="46590"/>
    <cellStyle name="Total 2 3 2 2 4 4 2" xfId="46591"/>
    <cellStyle name="Total 2 3 2 2 4 4 3" xfId="46592"/>
    <cellStyle name="Total 2 3 2 2 4 4 4" xfId="46593"/>
    <cellStyle name="Total 2 3 2 2 4 5" xfId="46594"/>
    <cellStyle name="Total 2 3 2 2 4 5 2" xfId="46595"/>
    <cellStyle name="Total 2 3 2 2 4 5 3" xfId="46596"/>
    <cellStyle name="Total 2 3 2 2 4 5 4" xfId="46597"/>
    <cellStyle name="Total 2 3 2 2 4 6" xfId="46598"/>
    <cellStyle name="Total 2 3 2 2 4 7" xfId="46599"/>
    <cellStyle name="Total 2 3 2 2 4 8" xfId="46600"/>
    <cellStyle name="Total 2 3 2 2 5" xfId="46601"/>
    <cellStyle name="Total 2 3 2 2 5 2" xfId="46602"/>
    <cellStyle name="Total 2 3 2 2 5 2 2" xfId="46603"/>
    <cellStyle name="Total 2 3 2 2 5 2 3" xfId="46604"/>
    <cellStyle name="Total 2 3 2 2 5 2 4" xfId="46605"/>
    <cellStyle name="Total 2 3 2 2 5 2 5" xfId="46606"/>
    <cellStyle name="Total 2 3 2 2 5 3" xfId="46607"/>
    <cellStyle name="Total 2 3 2 2 5 3 2" xfId="46608"/>
    <cellStyle name="Total 2 3 2 2 5 3 3" xfId="46609"/>
    <cellStyle name="Total 2 3 2 2 5 3 4" xfId="46610"/>
    <cellStyle name="Total 2 3 2 2 5 3 5" xfId="46611"/>
    <cellStyle name="Total 2 3 2 2 5 4" xfId="46612"/>
    <cellStyle name="Total 2 3 2 2 5 5" xfId="46613"/>
    <cellStyle name="Total 2 3 2 2 5 6" xfId="46614"/>
    <cellStyle name="Total 2 3 2 2 6" xfId="46615"/>
    <cellStyle name="Total 2 3 2 2 6 2" xfId="46616"/>
    <cellStyle name="Total 2 3 2 2 6 2 2" xfId="46617"/>
    <cellStyle name="Total 2 3 2 2 6 2 3" xfId="46618"/>
    <cellStyle name="Total 2 3 2 2 6 2 4" xfId="46619"/>
    <cellStyle name="Total 2 3 2 2 6 2 5" xfId="46620"/>
    <cellStyle name="Total 2 3 2 2 6 3" xfId="46621"/>
    <cellStyle name="Total 2 3 2 2 6 3 2" xfId="46622"/>
    <cellStyle name="Total 2 3 2 2 6 3 3" xfId="46623"/>
    <cellStyle name="Total 2 3 2 2 6 3 4" xfId="46624"/>
    <cellStyle name="Total 2 3 2 2 6 3 5" xfId="46625"/>
    <cellStyle name="Total 2 3 2 2 6 4" xfId="46626"/>
    <cellStyle name="Total 2 3 2 2 6 5" xfId="46627"/>
    <cellStyle name="Total 2 3 2 2 6 6" xfId="46628"/>
    <cellStyle name="Total 2 3 2 2 7" xfId="46629"/>
    <cellStyle name="Total 2 3 2 2 7 2" xfId="46630"/>
    <cellStyle name="Total 2 3 2 2 7 2 2" xfId="46631"/>
    <cellStyle name="Total 2 3 2 2 7 2 3" xfId="46632"/>
    <cellStyle name="Total 2 3 2 2 7 2 4" xfId="46633"/>
    <cellStyle name="Total 2 3 2 2 7 2 5" xfId="46634"/>
    <cellStyle name="Total 2 3 2 2 7 3" xfId="46635"/>
    <cellStyle name="Total 2 3 2 2 7 3 2" xfId="46636"/>
    <cellStyle name="Total 2 3 2 2 7 3 3" xfId="46637"/>
    <cellStyle name="Total 2 3 2 2 7 3 4" xfId="46638"/>
    <cellStyle name="Total 2 3 2 2 7 3 5" xfId="46639"/>
    <cellStyle name="Total 2 3 2 2 7 4" xfId="46640"/>
    <cellStyle name="Total 2 3 2 2 7 5" xfId="46641"/>
    <cellStyle name="Total 2 3 2 2 8" xfId="46642"/>
    <cellStyle name="Total 2 3 2 2 8 2" xfId="46643"/>
    <cellStyle name="Total 2 3 2 2 8 2 2" xfId="46644"/>
    <cellStyle name="Total 2 3 2 2 8 2 3" xfId="46645"/>
    <cellStyle name="Total 2 3 2 2 8 2 4" xfId="46646"/>
    <cellStyle name="Total 2 3 2 2 8 3" xfId="46647"/>
    <cellStyle name="Total 2 3 2 2 8 4" xfId="46648"/>
    <cellStyle name="Total 2 3 2 2 8 5" xfId="46649"/>
    <cellStyle name="Total 2 3 2 2 9" xfId="46650"/>
    <cellStyle name="Total 2 3 2 20" xfId="46651"/>
    <cellStyle name="Total 2 3 2 21" xfId="46652"/>
    <cellStyle name="Total 2 3 2 22" xfId="46653"/>
    <cellStyle name="Total 2 3 2 3" xfId="46654"/>
    <cellStyle name="Total 2 3 2 3 10" xfId="46655"/>
    <cellStyle name="Total 2 3 2 3 11" xfId="46656"/>
    <cellStyle name="Total 2 3 2 3 12" xfId="46657"/>
    <cellStyle name="Total 2 3 2 3 13" xfId="46658"/>
    <cellStyle name="Total 2 3 2 3 2" xfId="46659"/>
    <cellStyle name="Total 2 3 2 3 2 10" xfId="46660"/>
    <cellStyle name="Total 2 3 2 3 2 10 2" xfId="46661"/>
    <cellStyle name="Total 2 3 2 3 2 10 3" xfId="46662"/>
    <cellStyle name="Total 2 3 2 3 2 10 4" xfId="46663"/>
    <cellStyle name="Total 2 3 2 3 2 10 5" xfId="46664"/>
    <cellStyle name="Total 2 3 2 3 2 11" xfId="46665"/>
    <cellStyle name="Total 2 3 2 3 2 2" xfId="46666"/>
    <cellStyle name="Total 2 3 2 3 2 2 2" xfId="46667"/>
    <cellStyle name="Total 2 3 2 3 2 2 2 2" xfId="46668"/>
    <cellStyle name="Total 2 3 2 3 2 2 2 3" xfId="46669"/>
    <cellStyle name="Total 2 3 2 3 2 2 2 4" xfId="46670"/>
    <cellStyle name="Total 2 3 2 3 2 2 3" xfId="46671"/>
    <cellStyle name="Total 2 3 2 3 2 2 3 2" xfId="46672"/>
    <cellStyle name="Total 2 3 2 3 2 2 3 3" xfId="46673"/>
    <cellStyle name="Total 2 3 2 3 2 2 3 4" xfId="46674"/>
    <cellStyle name="Total 2 3 2 3 2 2 3 5" xfId="46675"/>
    <cellStyle name="Total 2 3 2 3 2 2 4" xfId="46676"/>
    <cellStyle name="Total 2 3 2 3 2 2 4 2" xfId="46677"/>
    <cellStyle name="Total 2 3 2 3 2 2 4 3" xfId="46678"/>
    <cellStyle name="Total 2 3 2 3 2 2 4 4" xfId="46679"/>
    <cellStyle name="Total 2 3 2 3 2 2 5" xfId="46680"/>
    <cellStyle name="Total 2 3 2 3 2 2 5 2" xfId="46681"/>
    <cellStyle name="Total 2 3 2 3 2 2 5 3" xfId="46682"/>
    <cellStyle name="Total 2 3 2 3 2 2 5 4" xfId="46683"/>
    <cellStyle name="Total 2 3 2 3 2 2 6" xfId="46684"/>
    <cellStyle name="Total 2 3 2 3 2 2 7" xfId="46685"/>
    <cellStyle name="Total 2 3 2 3 2 2 8" xfId="46686"/>
    <cellStyle name="Total 2 3 2 3 2 3" xfId="46687"/>
    <cellStyle name="Total 2 3 2 3 2 3 2" xfId="46688"/>
    <cellStyle name="Total 2 3 2 3 2 3 2 2" xfId="46689"/>
    <cellStyle name="Total 2 3 2 3 2 3 2 3" xfId="46690"/>
    <cellStyle name="Total 2 3 2 3 2 3 2 4" xfId="46691"/>
    <cellStyle name="Total 2 3 2 3 2 3 2 5" xfId="46692"/>
    <cellStyle name="Total 2 3 2 3 2 3 3" xfId="46693"/>
    <cellStyle name="Total 2 3 2 3 2 3 3 2" xfId="46694"/>
    <cellStyle name="Total 2 3 2 3 2 3 3 3" xfId="46695"/>
    <cellStyle name="Total 2 3 2 3 2 3 3 4" xfId="46696"/>
    <cellStyle name="Total 2 3 2 3 2 3 3 5" xfId="46697"/>
    <cellStyle name="Total 2 3 2 3 2 3 4" xfId="46698"/>
    <cellStyle name="Total 2 3 2 3 2 3 5" xfId="46699"/>
    <cellStyle name="Total 2 3 2 3 2 3 6" xfId="46700"/>
    <cellStyle name="Total 2 3 2 3 2 4" xfId="46701"/>
    <cellStyle name="Total 2 3 2 3 2 4 2" xfId="46702"/>
    <cellStyle name="Total 2 3 2 3 2 4 2 2" xfId="46703"/>
    <cellStyle name="Total 2 3 2 3 2 4 2 3" xfId="46704"/>
    <cellStyle name="Total 2 3 2 3 2 4 2 4" xfId="46705"/>
    <cellStyle name="Total 2 3 2 3 2 4 2 5" xfId="46706"/>
    <cellStyle name="Total 2 3 2 3 2 4 3" xfId="46707"/>
    <cellStyle name="Total 2 3 2 3 2 4 3 2" xfId="46708"/>
    <cellStyle name="Total 2 3 2 3 2 4 3 3" xfId="46709"/>
    <cellStyle name="Total 2 3 2 3 2 4 3 4" xfId="46710"/>
    <cellStyle name="Total 2 3 2 3 2 4 3 5" xfId="46711"/>
    <cellStyle name="Total 2 3 2 3 2 4 4" xfId="46712"/>
    <cellStyle name="Total 2 3 2 3 2 4 5" xfId="46713"/>
    <cellStyle name="Total 2 3 2 3 2 4 6" xfId="46714"/>
    <cellStyle name="Total 2 3 2 3 2 5" xfId="46715"/>
    <cellStyle name="Total 2 3 2 3 2 5 2" xfId="46716"/>
    <cellStyle name="Total 2 3 2 3 2 5 2 2" xfId="46717"/>
    <cellStyle name="Total 2 3 2 3 2 5 2 3" xfId="46718"/>
    <cellStyle name="Total 2 3 2 3 2 5 2 4" xfId="46719"/>
    <cellStyle name="Total 2 3 2 3 2 5 2 5" xfId="46720"/>
    <cellStyle name="Total 2 3 2 3 2 5 3" xfId="46721"/>
    <cellStyle name="Total 2 3 2 3 2 5 3 2" xfId="46722"/>
    <cellStyle name="Total 2 3 2 3 2 5 3 3" xfId="46723"/>
    <cellStyle name="Total 2 3 2 3 2 5 3 4" xfId="46724"/>
    <cellStyle name="Total 2 3 2 3 2 5 3 5" xfId="46725"/>
    <cellStyle name="Total 2 3 2 3 2 5 4" xfId="46726"/>
    <cellStyle name="Total 2 3 2 3 2 5 5" xfId="46727"/>
    <cellStyle name="Total 2 3 2 3 2 5 6" xfId="46728"/>
    <cellStyle name="Total 2 3 2 3 2 6" xfId="46729"/>
    <cellStyle name="Total 2 3 2 3 2 6 2" xfId="46730"/>
    <cellStyle name="Total 2 3 2 3 2 6 2 2" xfId="46731"/>
    <cellStyle name="Total 2 3 2 3 2 6 2 3" xfId="46732"/>
    <cellStyle name="Total 2 3 2 3 2 6 2 4" xfId="46733"/>
    <cellStyle name="Total 2 3 2 3 2 6 2 5" xfId="46734"/>
    <cellStyle name="Total 2 3 2 3 2 6 3" xfId="46735"/>
    <cellStyle name="Total 2 3 2 3 2 6 3 2" xfId="46736"/>
    <cellStyle name="Total 2 3 2 3 2 6 3 3" xfId="46737"/>
    <cellStyle name="Total 2 3 2 3 2 6 3 4" xfId="46738"/>
    <cellStyle name="Total 2 3 2 3 2 6 3 5" xfId="46739"/>
    <cellStyle name="Total 2 3 2 3 2 6 4" xfId="46740"/>
    <cellStyle name="Total 2 3 2 3 2 6 5" xfId="46741"/>
    <cellStyle name="Total 2 3 2 3 2 7" xfId="46742"/>
    <cellStyle name="Total 2 3 2 3 2 7 2" xfId="46743"/>
    <cellStyle name="Total 2 3 2 3 2 7 3" xfId="46744"/>
    <cellStyle name="Total 2 3 2 3 2 7 4" xfId="46745"/>
    <cellStyle name="Total 2 3 2 3 2 8" xfId="46746"/>
    <cellStyle name="Total 2 3 2 3 2 8 2" xfId="46747"/>
    <cellStyle name="Total 2 3 2 3 2 8 3" xfId="46748"/>
    <cellStyle name="Total 2 3 2 3 2 8 4" xfId="46749"/>
    <cellStyle name="Total 2 3 2 3 2 8 5" xfId="46750"/>
    <cellStyle name="Total 2 3 2 3 2 9" xfId="46751"/>
    <cellStyle name="Total 2 3 2 3 2 9 2" xfId="46752"/>
    <cellStyle name="Total 2 3 2 3 2 9 3" xfId="46753"/>
    <cellStyle name="Total 2 3 2 3 2 9 4" xfId="46754"/>
    <cellStyle name="Total 2 3 2 3 2 9 5" xfId="46755"/>
    <cellStyle name="Total 2 3 2 3 3" xfId="46756"/>
    <cellStyle name="Total 2 3 2 3 3 2" xfId="46757"/>
    <cellStyle name="Total 2 3 2 3 3 2 2" xfId="46758"/>
    <cellStyle name="Total 2 3 2 3 3 2 3" xfId="46759"/>
    <cellStyle name="Total 2 3 2 3 3 2 4" xfId="46760"/>
    <cellStyle name="Total 2 3 2 3 3 3" xfId="46761"/>
    <cellStyle name="Total 2 3 2 3 3 3 2" xfId="46762"/>
    <cellStyle name="Total 2 3 2 3 3 3 3" xfId="46763"/>
    <cellStyle name="Total 2 3 2 3 3 3 4" xfId="46764"/>
    <cellStyle name="Total 2 3 2 3 3 3 5" xfId="46765"/>
    <cellStyle name="Total 2 3 2 3 3 4" xfId="46766"/>
    <cellStyle name="Total 2 3 2 3 3 4 2" xfId="46767"/>
    <cellStyle name="Total 2 3 2 3 3 4 3" xfId="46768"/>
    <cellStyle name="Total 2 3 2 3 3 4 4" xfId="46769"/>
    <cellStyle name="Total 2 3 2 3 3 5" xfId="46770"/>
    <cellStyle name="Total 2 3 2 3 3 5 2" xfId="46771"/>
    <cellStyle name="Total 2 3 2 3 3 5 3" xfId="46772"/>
    <cellStyle name="Total 2 3 2 3 3 5 4" xfId="46773"/>
    <cellStyle name="Total 2 3 2 3 3 6" xfId="46774"/>
    <cellStyle name="Total 2 3 2 3 3 7" xfId="46775"/>
    <cellStyle name="Total 2 3 2 3 3 8" xfId="46776"/>
    <cellStyle name="Total 2 3 2 3 4" xfId="46777"/>
    <cellStyle name="Total 2 3 2 3 4 2" xfId="46778"/>
    <cellStyle name="Total 2 3 2 3 4 2 2" xfId="46779"/>
    <cellStyle name="Total 2 3 2 3 4 2 3" xfId="46780"/>
    <cellStyle name="Total 2 3 2 3 4 2 4" xfId="46781"/>
    <cellStyle name="Total 2 3 2 3 4 3" xfId="46782"/>
    <cellStyle name="Total 2 3 2 3 4 3 2" xfId="46783"/>
    <cellStyle name="Total 2 3 2 3 4 3 3" xfId="46784"/>
    <cellStyle name="Total 2 3 2 3 4 3 4" xfId="46785"/>
    <cellStyle name="Total 2 3 2 3 4 3 5" xfId="46786"/>
    <cellStyle name="Total 2 3 2 3 4 4" xfId="46787"/>
    <cellStyle name="Total 2 3 2 3 4 4 2" xfId="46788"/>
    <cellStyle name="Total 2 3 2 3 4 4 3" xfId="46789"/>
    <cellStyle name="Total 2 3 2 3 4 4 4" xfId="46790"/>
    <cellStyle name="Total 2 3 2 3 4 5" xfId="46791"/>
    <cellStyle name="Total 2 3 2 3 4 5 2" xfId="46792"/>
    <cellStyle name="Total 2 3 2 3 4 5 3" xfId="46793"/>
    <cellStyle name="Total 2 3 2 3 4 5 4" xfId="46794"/>
    <cellStyle name="Total 2 3 2 3 4 6" xfId="46795"/>
    <cellStyle name="Total 2 3 2 3 4 7" xfId="46796"/>
    <cellStyle name="Total 2 3 2 3 4 8" xfId="46797"/>
    <cellStyle name="Total 2 3 2 3 5" xfId="46798"/>
    <cellStyle name="Total 2 3 2 3 5 2" xfId="46799"/>
    <cellStyle name="Total 2 3 2 3 5 2 2" xfId="46800"/>
    <cellStyle name="Total 2 3 2 3 5 2 3" xfId="46801"/>
    <cellStyle name="Total 2 3 2 3 5 2 4" xfId="46802"/>
    <cellStyle name="Total 2 3 2 3 5 2 5" xfId="46803"/>
    <cellStyle name="Total 2 3 2 3 5 3" xfId="46804"/>
    <cellStyle name="Total 2 3 2 3 5 3 2" xfId="46805"/>
    <cellStyle name="Total 2 3 2 3 5 3 3" xfId="46806"/>
    <cellStyle name="Total 2 3 2 3 5 3 4" xfId="46807"/>
    <cellStyle name="Total 2 3 2 3 5 3 5" xfId="46808"/>
    <cellStyle name="Total 2 3 2 3 5 4" xfId="46809"/>
    <cellStyle name="Total 2 3 2 3 5 5" xfId="46810"/>
    <cellStyle name="Total 2 3 2 3 5 6" xfId="46811"/>
    <cellStyle name="Total 2 3 2 3 6" xfId="46812"/>
    <cellStyle name="Total 2 3 2 3 6 2" xfId="46813"/>
    <cellStyle name="Total 2 3 2 3 6 2 2" xfId="46814"/>
    <cellStyle name="Total 2 3 2 3 6 2 3" xfId="46815"/>
    <cellStyle name="Total 2 3 2 3 6 2 4" xfId="46816"/>
    <cellStyle name="Total 2 3 2 3 6 2 5" xfId="46817"/>
    <cellStyle name="Total 2 3 2 3 6 3" xfId="46818"/>
    <cellStyle name="Total 2 3 2 3 6 3 2" xfId="46819"/>
    <cellStyle name="Total 2 3 2 3 6 3 3" xfId="46820"/>
    <cellStyle name="Total 2 3 2 3 6 3 4" xfId="46821"/>
    <cellStyle name="Total 2 3 2 3 6 3 5" xfId="46822"/>
    <cellStyle name="Total 2 3 2 3 6 4" xfId="46823"/>
    <cellStyle name="Total 2 3 2 3 6 5" xfId="46824"/>
    <cellStyle name="Total 2 3 2 3 6 6" xfId="46825"/>
    <cellStyle name="Total 2 3 2 3 7" xfId="46826"/>
    <cellStyle name="Total 2 3 2 3 7 2" xfId="46827"/>
    <cellStyle name="Total 2 3 2 3 7 2 2" xfId="46828"/>
    <cellStyle name="Total 2 3 2 3 7 2 3" xfId="46829"/>
    <cellStyle name="Total 2 3 2 3 7 2 4" xfId="46830"/>
    <cellStyle name="Total 2 3 2 3 7 2 5" xfId="46831"/>
    <cellStyle name="Total 2 3 2 3 7 3" xfId="46832"/>
    <cellStyle name="Total 2 3 2 3 7 3 2" xfId="46833"/>
    <cellStyle name="Total 2 3 2 3 7 3 3" xfId="46834"/>
    <cellStyle name="Total 2 3 2 3 7 3 4" xfId="46835"/>
    <cellStyle name="Total 2 3 2 3 7 3 5" xfId="46836"/>
    <cellStyle name="Total 2 3 2 3 7 4" xfId="46837"/>
    <cellStyle name="Total 2 3 2 3 7 5" xfId="46838"/>
    <cellStyle name="Total 2 3 2 3 8" xfId="46839"/>
    <cellStyle name="Total 2 3 2 3 8 2" xfId="46840"/>
    <cellStyle name="Total 2 3 2 3 8 2 2" xfId="46841"/>
    <cellStyle name="Total 2 3 2 3 8 2 3" xfId="46842"/>
    <cellStyle name="Total 2 3 2 3 8 2 4" xfId="46843"/>
    <cellStyle name="Total 2 3 2 3 8 3" xfId="46844"/>
    <cellStyle name="Total 2 3 2 3 8 4" xfId="46845"/>
    <cellStyle name="Total 2 3 2 3 8 5" xfId="46846"/>
    <cellStyle name="Total 2 3 2 3 9" xfId="46847"/>
    <cellStyle name="Total 2 3 2 4" xfId="46848"/>
    <cellStyle name="Total 2 3 2 4 10" xfId="46849"/>
    <cellStyle name="Total 2 3 2 4 11" xfId="46850"/>
    <cellStyle name="Total 2 3 2 4 12" xfId="46851"/>
    <cellStyle name="Total 2 3 2 4 13" xfId="46852"/>
    <cellStyle name="Total 2 3 2 4 2" xfId="46853"/>
    <cellStyle name="Total 2 3 2 4 2 10" xfId="46854"/>
    <cellStyle name="Total 2 3 2 4 2 10 2" xfId="46855"/>
    <cellStyle name="Total 2 3 2 4 2 10 3" xfId="46856"/>
    <cellStyle name="Total 2 3 2 4 2 10 4" xfId="46857"/>
    <cellStyle name="Total 2 3 2 4 2 10 5" xfId="46858"/>
    <cellStyle name="Total 2 3 2 4 2 11" xfId="46859"/>
    <cellStyle name="Total 2 3 2 4 2 2" xfId="46860"/>
    <cellStyle name="Total 2 3 2 4 2 2 2" xfId="46861"/>
    <cellStyle name="Total 2 3 2 4 2 2 2 2" xfId="46862"/>
    <cellStyle name="Total 2 3 2 4 2 2 2 3" xfId="46863"/>
    <cellStyle name="Total 2 3 2 4 2 2 2 4" xfId="46864"/>
    <cellStyle name="Total 2 3 2 4 2 2 3" xfId="46865"/>
    <cellStyle name="Total 2 3 2 4 2 2 3 2" xfId="46866"/>
    <cellStyle name="Total 2 3 2 4 2 2 3 3" xfId="46867"/>
    <cellStyle name="Total 2 3 2 4 2 2 3 4" xfId="46868"/>
    <cellStyle name="Total 2 3 2 4 2 2 3 5" xfId="46869"/>
    <cellStyle name="Total 2 3 2 4 2 2 4" xfId="46870"/>
    <cellStyle name="Total 2 3 2 4 2 2 4 2" xfId="46871"/>
    <cellStyle name="Total 2 3 2 4 2 2 4 3" xfId="46872"/>
    <cellStyle name="Total 2 3 2 4 2 2 4 4" xfId="46873"/>
    <cellStyle name="Total 2 3 2 4 2 2 5" xfId="46874"/>
    <cellStyle name="Total 2 3 2 4 2 2 5 2" xfId="46875"/>
    <cellStyle name="Total 2 3 2 4 2 2 5 3" xfId="46876"/>
    <cellStyle name="Total 2 3 2 4 2 2 5 4" xfId="46877"/>
    <cellStyle name="Total 2 3 2 4 2 2 6" xfId="46878"/>
    <cellStyle name="Total 2 3 2 4 2 2 7" xfId="46879"/>
    <cellStyle name="Total 2 3 2 4 2 2 8" xfId="46880"/>
    <cellStyle name="Total 2 3 2 4 2 3" xfId="46881"/>
    <cellStyle name="Total 2 3 2 4 2 3 2" xfId="46882"/>
    <cellStyle name="Total 2 3 2 4 2 3 2 2" xfId="46883"/>
    <cellStyle name="Total 2 3 2 4 2 3 2 3" xfId="46884"/>
    <cellStyle name="Total 2 3 2 4 2 3 2 4" xfId="46885"/>
    <cellStyle name="Total 2 3 2 4 2 3 2 5" xfId="46886"/>
    <cellStyle name="Total 2 3 2 4 2 3 3" xfId="46887"/>
    <cellStyle name="Total 2 3 2 4 2 3 3 2" xfId="46888"/>
    <cellStyle name="Total 2 3 2 4 2 3 3 3" xfId="46889"/>
    <cellStyle name="Total 2 3 2 4 2 3 3 4" xfId="46890"/>
    <cellStyle name="Total 2 3 2 4 2 3 3 5" xfId="46891"/>
    <cellStyle name="Total 2 3 2 4 2 3 4" xfId="46892"/>
    <cellStyle name="Total 2 3 2 4 2 3 5" xfId="46893"/>
    <cellStyle name="Total 2 3 2 4 2 3 6" xfId="46894"/>
    <cellStyle name="Total 2 3 2 4 2 4" xfId="46895"/>
    <cellStyle name="Total 2 3 2 4 2 4 2" xfId="46896"/>
    <cellStyle name="Total 2 3 2 4 2 4 2 2" xfId="46897"/>
    <cellStyle name="Total 2 3 2 4 2 4 2 3" xfId="46898"/>
    <cellStyle name="Total 2 3 2 4 2 4 2 4" xfId="46899"/>
    <cellStyle name="Total 2 3 2 4 2 4 2 5" xfId="46900"/>
    <cellStyle name="Total 2 3 2 4 2 4 3" xfId="46901"/>
    <cellStyle name="Total 2 3 2 4 2 4 3 2" xfId="46902"/>
    <cellStyle name="Total 2 3 2 4 2 4 3 3" xfId="46903"/>
    <cellStyle name="Total 2 3 2 4 2 4 3 4" xfId="46904"/>
    <cellStyle name="Total 2 3 2 4 2 4 3 5" xfId="46905"/>
    <cellStyle name="Total 2 3 2 4 2 4 4" xfId="46906"/>
    <cellStyle name="Total 2 3 2 4 2 4 5" xfId="46907"/>
    <cellStyle name="Total 2 3 2 4 2 4 6" xfId="46908"/>
    <cellStyle name="Total 2 3 2 4 2 5" xfId="46909"/>
    <cellStyle name="Total 2 3 2 4 2 5 2" xfId="46910"/>
    <cellStyle name="Total 2 3 2 4 2 5 2 2" xfId="46911"/>
    <cellStyle name="Total 2 3 2 4 2 5 2 3" xfId="46912"/>
    <cellStyle name="Total 2 3 2 4 2 5 2 4" xfId="46913"/>
    <cellStyle name="Total 2 3 2 4 2 5 2 5" xfId="46914"/>
    <cellStyle name="Total 2 3 2 4 2 5 3" xfId="46915"/>
    <cellStyle name="Total 2 3 2 4 2 5 3 2" xfId="46916"/>
    <cellStyle name="Total 2 3 2 4 2 5 3 3" xfId="46917"/>
    <cellStyle name="Total 2 3 2 4 2 5 3 4" xfId="46918"/>
    <cellStyle name="Total 2 3 2 4 2 5 3 5" xfId="46919"/>
    <cellStyle name="Total 2 3 2 4 2 5 4" xfId="46920"/>
    <cellStyle name="Total 2 3 2 4 2 5 5" xfId="46921"/>
    <cellStyle name="Total 2 3 2 4 2 5 6" xfId="46922"/>
    <cellStyle name="Total 2 3 2 4 2 6" xfId="46923"/>
    <cellStyle name="Total 2 3 2 4 2 6 2" xfId="46924"/>
    <cellStyle name="Total 2 3 2 4 2 6 2 2" xfId="46925"/>
    <cellStyle name="Total 2 3 2 4 2 6 2 3" xfId="46926"/>
    <cellStyle name="Total 2 3 2 4 2 6 2 4" xfId="46927"/>
    <cellStyle name="Total 2 3 2 4 2 6 2 5" xfId="46928"/>
    <cellStyle name="Total 2 3 2 4 2 6 3" xfId="46929"/>
    <cellStyle name="Total 2 3 2 4 2 6 3 2" xfId="46930"/>
    <cellStyle name="Total 2 3 2 4 2 6 3 3" xfId="46931"/>
    <cellStyle name="Total 2 3 2 4 2 6 3 4" xfId="46932"/>
    <cellStyle name="Total 2 3 2 4 2 6 3 5" xfId="46933"/>
    <cellStyle name="Total 2 3 2 4 2 6 4" xfId="46934"/>
    <cellStyle name="Total 2 3 2 4 2 6 5" xfId="46935"/>
    <cellStyle name="Total 2 3 2 4 2 7" xfId="46936"/>
    <cellStyle name="Total 2 3 2 4 2 7 2" xfId="46937"/>
    <cellStyle name="Total 2 3 2 4 2 7 3" xfId="46938"/>
    <cellStyle name="Total 2 3 2 4 2 7 4" xfId="46939"/>
    <cellStyle name="Total 2 3 2 4 2 8" xfId="46940"/>
    <cellStyle name="Total 2 3 2 4 2 8 2" xfId="46941"/>
    <cellStyle name="Total 2 3 2 4 2 8 3" xfId="46942"/>
    <cellStyle name="Total 2 3 2 4 2 8 4" xfId="46943"/>
    <cellStyle name="Total 2 3 2 4 2 8 5" xfId="46944"/>
    <cellStyle name="Total 2 3 2 4 2 9" xfId="46945"/>
    <cellStyle name="Total 2 3 2 4 2 9 2" xfId="46946"/>
    <cellStyle name="Total 2 3 2 4 2 9 3" xfId="46947"/>
    <cellStyle name="Total 2 3 2 4 2 9 4" xfId="46948"/>
    <cellStyle name="Total 2 3 2 4 2 9 5" xfId="46949"/>
    <cellStyle name="Total 2 3 2 4 3" xfId="46950"/>
    <cellStyle name="Total 2 3 2 4 3 2" xfId="46951"/>
    <cellStyle name="Total 2 3 2 4 3 2 2" xfId="46952"/>
    <cellStyle name="Total 2 3 2 4 3 2 3" xfId="46953"/>
    <cellStyle name="Total 2 3 2 4 3 2 4" xfId="46954"/>
    <cellStyle name="Total 2 3 2 4 3 3" xfId="46955"/>
    <cellStyle name="Total 2 3 2 4 3 3 2" xfId="46956"/>
    <cellStyle name="Total 2 3 2 4 3 3 3" xfId="46957"/>
    <cellStyle name="Total 2 3 2 4 3 3 4" xfId="46958"/>
    <cellStyle name="Total 2 3 2 4 3 3 5" xfId="46959"/>
    <cellStyle name="Total 2 3 2 4 3 4" xfId="46960"/>
    <cellStyle name="Total 2 3 2 4 3 4 2" xfId="46961"/>
    <cellStyle name="Total 2 3 2 4 3 4 3" xfId="46962"/>
    <cellStyle name="Total 2 3 2 4 3 4 4" xfId="46963"/>
    <cellStyle name="Total 2 3 2 4 3 5" xfId="46964"/>
    <cellStyle name="Total 2 3 2 4 3 5 2" xfId="46965"/>
    <cellStyle name="Total 2 3 2 4 3 5 3" xfId="46966"/>
    <cellStyle name="Total 2 3 2 4 3 5 4" xfId="46967"/>
    <cellStyle name="Total 2 3 2 4 3 6" xfId="46968"/>
    <cellStyle name="Total 2 3 2 4 3 7" xfId="46969"/>
    <cellStyle name="Total 2 3 2 4 3 8" xfId="46970"/>
    <cellStyle name="Total 2 3 2 4 4" xfId="46971"/>
    <cellStyle name="Total 2 3 2 4 4 2" xfId="46972"/>
    <cellStyle name="Total 2 3 2 4 4 2 2" xfId="46973"/>
    <cellStyle name="Total 2 3 2 4 4 2 3" xfId="46974"/>
    <cellStyle name="Total 2 3 2 4 4 2 4" xfId="46975"/>
    <cellStyle name="Total 2 3 2 4 4 3" xfId="46976"/>
    <cellStyle name="Total 2 3 2 4 4 3 2" xfId="46977"/>
    <cellStyle name="Total 2 3 2 4 4 3 3" xfId="46978"/>
    <cellStyle name="Total 2 3 2 4 4 3 4" xfId="46979"/>
    <cellStyle name="Total 2 3 2 4 4 3 5" xfId="46980"/>
    <cellStyle name="Total 2 3 2 4 4 4" xfId="46981"/>
    <cellStyle name="Total 2 3 2 4 4 4 2" xfId="46982"/>
    <cellStyle name="Total 2 3 2 4 4 4 3" xfId="46983"/>
    <cellStyle name="Total 2 3 2 4 4 4 4" xfId="46984"/>
    <cellStyle name="Total 2 3 2 4 4 5" xfId="46985"/>
    <cellStyle name="Total 2 3 2 4 4 5 2" xfId="46986"/>
    <cellStyle name="Total 2 3 2 4 4 5 3" xfId="46987"/>
    <cellStyle name="Total 2 3 2 4 4 5 4" xfId="46988"/>
    <cellStyle name="Total 2 3 2 4 4 6" xfId="46989"/>
    <cellStyle name="Total 2 3 2 4 4 7" xfId="46990"/>
    <cellStyle name="Total 2 3 2 4 4 8" xfId="46991"/>
    <cellStyle name="Total 2 3 2 4 5" xfId="46992"/>
    <cellStyle name="Total 2 3 2 4 5 2" xfId="46993"/>
    <cellStyle name="Total 2 3 2 4 5 2 2" xfId="46994"/>
    <cellStyle name="Total 2 3 2 4 5 2 3" xfId="46995"/>
    <cellStyle name="Total 2 3 2 4 5 2 4" xfId="46996"/>
    <cellStyle name="Total 2 3 2 4 5 2 5" xfId="46997"/>
    <cellStyle name="Total 2 3 2 4 5 3" xfId="46998"/>
    <cellStyle name="Total 2 3 2 4 5 3 2" xfId="46999"/>
    <cellStyle name="Total 2 3 2 4 5 3 3" xfId="47000"/>
    <cellStyle name="Total 2 3 2 4 5 3 4" xfId="47001"/>
    <cellStyle name="Total 2 3 2 4 5 3 5" xfId="47002"/>
    <cellStyle name="Total 2 3 2 4 5 4" xfId="47003"/>
    <cellStyle name="Total 2 3 2 4 5 5" xfId="47004"/>
    <cellStyle name="Total 2 3 2 4 5 6" xfId="47005"/>
    <cellStyle name="Total 2 3 2 4 6" xfId="47006"/>
    <cellStyle name="Total 2 3 2 4 6 2" xfId="47007"/>
    <cellStyle name="Total 2 3 2 4 6 2 2" xfId="47008"/>
    <cellStyle name="Total 2 3 2 4 6 2 3" xfId="47009"/>
    <cellStyle name="Total 2 3 2 4 6 2 4" xfId="47010"/>
    <cellStyle name="Total 2 3 2 4 6 2 5" xfId="47011"/>
    <cellStyle name="Total 2 3 2 4 6 3" xfId="47012"/>
    <cellStyle name="Total 2 3 2 4 6 3 2" xfId="47013"/>
    <cellStyle name="Total 2 3 2 4 6 3 3" xfId="47014"/>
    <cellStyle name="Total 2 3 2 4 6 3 4" xfId="47015"/>
    <cellStyle name="Total 2 3 2 4 6 3 5" xfId="47016"/>
    <cellStyle name="Total 2 3 2 4 6 4" xfId="47017"/>
    <cellStyle name="Total 2 3 2 4 6 5" xfId="47018"/>
    <cellStyle name="Total 2 3 2 4 6 6" xfId="47019"/>
    <cellStyle name="Total 2 3 2 4 7" xfId="47020"/>
    <cellStyle name="Total 2 3 2 4 7 2" xfId="47021"/>
    <cellStyle name="Total 2 3 2 4 7 2 2" xfId="47022"/>
    <cellStyle name="Total 2 3 2 4 7 2 3" xfId="47023"/>
    <cellStyle name="Total 2 3 2 4 7 2 4" xfId="47024"/>
    <cellStyle name="Total 2 3 2 4 7 2 5" xfId="47025"/>
    <cellStyle name="Total 2 3 2 4 7 3" xfId="47026"/>
    <cellStyle name="Total 2 3 2 4 7 3 2" xfId="47027"/>
    <cellStyle name="Total 2 3 2 4 7 3 3" xfId="47028"/>
    <cellStyle name="Total 2 3 2 4 7 3 4" xfId="47029"/>
    <cellStyle name="Total 2 3 2 4 7 3 5" xfId="47030"/>
    <cellStyle name="Total 2 3 2 4 7 4" xfId="47031"/>
    <cellStyle name="Total 2 3 2 4 7 5" xfId="47032"/>
    <cellStyle name="Total 2 3 2 4 8" xfId="47033"/>
    <cellStyle name="Total 2 3 2 4 8 2" xfId="47034"/>
    <cellStyle name="Total 2 3 2 4 8 2 2" xfId="47035"/>
    <cellStyle name="Total 2 3 2 4 8 2 3" xfId="47036"/>
    <cellStyle name="Total 2 3 2 4 8 2 4" xfId="47037"/>
    <cellStyle name="Total 2 3 2 4 8 3" xfId="47038"/>
    <cellStyle name="Total 2 3 2 4 8 4" xfId="47039"/>
    <cellStyle name="Total 2 3 2 4 8 5" xfId="47040"/>
    <cellStyle name="Total 2 3 2 4 9" xfId="47041"/>
    <cellStyle name="Total 2 3 2 5" xfId="47042"/>
    <cellStyle name="Total 2 3 2 5 10" xfId="47043"/>
    <cellStyle name="Total 2 3 2 5 11" xfId="47044"/>
    <cellStyle name="Total 2 3 2 5 12" xfId="47045"/>
    <cellStyle name="Total 2 3 2 5 13" xfId="47046"/>
    <cellStyle name="Total 2 3 2 5 2" xfId="47047"/>
    <cellStyle name="Total 2 3 2 5 2 10" xfId="47048"/>
    <cellStyle name="Total 2 3 2 5 2 10 2" xfId="47049"/>
    <cellStyle name="Total 2 3 2 5 2 10 3" xfId="47050"/>
    <cellStyle name="Total 2 3 2 5 2 10 4" xfId="47051"/>
    <cellStyle name="Total 2 3 2 5 2 10 5" xfId="47052"/>
    <cellStyle name="Total 2 3 2 5 2 11" xfId="47053"/>
    <cellStyle name="Total 2 3 2 5 2 2" xfId="47054"/>
    <cellStyle name="Total 2 3 2 5 2 2 2" xfId="47055"/>
    <cellStyle name="Total 2 3 2 5 2 2 2 2" xfId="47056"/>
    <cellStyle name="Total 2 3 2 5 2 2 2 3" xfId="47057"/>
    <cellStyle name="Total 2 3 2 5 2 2 2 4" xfId="47058"/>
    <cellStyle name="Total 2 3 2 5 2 2 3" xfId="47059"/>
    <cellStyle name="Total 2 3 2 5 2 2 3 2" xfId="47060"/>
    <cellStyle name="Total 2 3 2 5 2 2 3 3" xfId="47061"/>
    <cellStyle name="Total 2 3 2 5 2 2 3 4" xfId="47062"/>
    <cellStyle name="Total 2 3 2 5 2 2 3 5" xfId="47063"/>
    <cellStyle name="Total 2 3 2 5 2 2 4" xfId="47064"/>
    <cellStyle name="Total 2 3 2 5 2 2 4 2" xfId="47065"/>
    <cellStyle name="Total 2 3 2 5 2 2 4 3" xfId="47066"/>
    <cellStyle name="Total 2 3 2 5 2 2 4 4" xfId="47067"/>
    <cellStyle name="Total 2 3 2 5 2 2 5" xfId="47068"/>
    <cellStyle name="Total 2 3 2 5 2 2 5 2" xfId="47069"/>
    <cellStyle name="Total 2 3 2 5 2 2 5 3" xfId="47070"/>
    <cellStyle name="Total 2 3 2 5 2 2 5 4" xfId="47071"/>
    <cellStyle name="Total 2 3 2 5 2 2 6" xfId="47072"/>
    <cellStyle name="Total 2 3 2 5 2 2 7" xfId="47073"/>
    <cellStyle name="Total 2 3 2 5 2 2 8" xfId="47074"/>
    <cellStyle name="Total 2 3 2 5 2 3" xfId="47075"/>
    <cellStyle name="Total 2 3 2 5 2 3 2" xfId="47076"/>
    <cellStyle name="Total 2 3 2 5 2 3 2 2" xfId="47077"/>
    <cellStyle name="Total 2 3 2 5 2 3 2 3" xfId="47078"/>
    <cellStyle name="Total 2 3 2 5 2 3 2 4" xfId="47079"/>
    <cellStyle name="Total 2 3 2 5 2 3 2 5" xfId="47080"/>
    <cellStyle name="Total 2 3 2 5 2 3 3" xfId="47081"/>
    <cellStyle name="Total 2 3 2 5 2 3 3 2" xfId="47082"/>
    <cellStyle name="Total 2 3 2 5 2 3 3 3" xfId="47083"/>
    <cellStyle name="Total 2 3 2 5 2 3 3 4" xfId="47084"/>
    <cellStyle name="Total 2 3 2 5 2 3 3 5" xfId="47085"/>
    <cellStyle name="Total 2 3 2 5 2 3 4" xfId="47086"/>
    <cellStyle name="Total 2 3 2 5 2 3 5" xfId="47087"/>
    <cellStyle name="Total 2 3 2 5 2 3 6" xfId="47088"/>
    <cellStyle name="Total 2 3 2 5 2 4" xfId="47089"/>
    <cellStyle name="Total 2 3 2 5 2 4 2" xfId="47090"/>
    <cellStyle name="Total 2 3 2 5 2 4 2 2" xfId="47091"/>
    <cellStyle name="Total 2 3 2 5 2 4 2 3" xfId="47092"/>
    <cellStyle name="Total 2 3 2 5 2 4 2 4" xfId="47093"/>
    <cellStyle name="Total 2 3 2 5 2 4 2 5" xfId="47094"/>
    <cellStyle name="Total 2 3 2 5 2 4 3" xfId="47095"/>
    <cellStyle name="Total 2 3 2 5 2 4 3 2" xfId="47096"/>
    <cellStyle name="Total 2 3 2 5 2 4 3 3" xfId="47097"/>
    <cellStyle name="Total 2 3 2 5 2 4 3 4" xfId="47098"/>
    <cellStyle name="Total 2 3 2 5 2 4 3 5" xfId="47099"/>
    <cellStyle name="Total 2 3 2 5 2 4 4" xfId="47100"/>
    <cellStyle name="Total 2 3 2 5 2 4 5" xfId="47101"/>
    <cellStyle name="Total 2 3 2 5 2 4 6" xfId="47102"/>
    <cellStyle name="Total 2 3 2 5 2 5" xfId="47103"/>
    <cellStyle name="Total 2 3 2 5 2 5 2" xfId="47104"/>
    <cellStyle name="Total 2 3 2 5 2 5 2 2" xfId="47105"/>
    <cellStyle name="Total 2 3 2 5 2 5 2 3" xfId="47106"/>
    <cellStyle name="Total 2 3 2 5 2 5 2 4" xfId="47107"/>
    <cellStyle name="Total 2 3 2 5 2 5 2 5" xfId="47108"/>
    <cellStyle name="Total 2 3 2 5 2 5 3" xfId="47109"/>
    <cellStyle name="Total 2 3 2 5 2 5 3 2" xfId="47110"/>
    <cellStyle name="Total 2 3 2 5 2 5 3 3" xfId="47111"/>
    <cellStyle name="Total 2 3 2 5 2 5 3 4" xfId="47112"/>
    <cellStyle name="Total 2 3 2 5 2 5 3 5" xfId="47113"/>
    <cellStyle name="Total 2 3 2 5 2 5 4" xfId="47114"/>
    <cellStyle name="Total 2 3 2 5 2 5 5" xfId="47115"/>
    <cellStyle name="Total 2 3 2 5 2 5 6" xfId="47116"/>
    <cellStyle name="Total 2 3 2 5 2 6" xfId="47117"/>
    <cellStyle name="Total 2 3 2 5 2 6 2" xfId="47118"/>
    <cellStyle name="Total 2 3 2 5 2 6 2 2" xfId="47119"/>
    <cellStyle name="Total 2 3 2 5 2 6 2 3" xfId="47120"/>
    <cellStyle name="Total 2 3 2 5 2 6 2 4" xfId="47121"/>
    <cellStyle name="Total 2 3 2 5 2 6 2 5" xfId="47122"/>
    <cellStyle name="Total 2 3 2 5 2 6 3" xfId="47123"/>
    <cellStyle name="Total 2 3 2 5 2 6 3 2" xfId="47124"/>
    <cellStyle name="Total 2 3 2 5 2 6 3 3" xfId="47125"/>
    <cellStyle name="Total 2 3 2 5 2 6 3 4" xfId="47126"/>
    <cellStyle name="Total 2 3 2 5 2 6 3 5" xfId="47127"/>
    <cellStyle name="Total 2 3 2 5 2 6 4" xfId="47128"/>
    <cellStyle name="Total 2 3 2 5 2 6 5" xfId="47129"/>
    <cellStyle name="Total 2 3 2 5 2 7" xfId="47130"/>
    <cellStyle name="Total 2 3 2 5 2 7 2" xfId="47131"/>
    <cellStyle name="Total 2 3 2 5 2 7 3" xfId="47132"/>
    <cellStyle name="Total 2 3 2 5 2 7 4" xfId="47133"/>
    <cellStyle name="Total 2 3 2 5 2 8" xfId="47134"/>
    <cellStyle name="Total 2 3 2 5 2 8 2" xfId="47135"/>
    <cellStyle name="Total 2 3 2 5 2 8 3" xfId="47136"/>
    <cellStyle name="Total 2 3 2 5 2 8 4" xfId="47137"/>
    <cellStyle name="Total 2 3 2 5 2 8 5" xfId="47138"/>
    <cellStyle name="Total 2 3 2 5 2 9" xfId="47139"/>
    <cellStyle name="Total 2 3 2 5 2 9 2" xfId="47140"/>
    <cellStyle name="Total 2 3 2 5 2 9 3" xfId="47141"/>
    <cellStyle name="Total 2 3 2 5 2 9 4" xfId="47142"/>
    <cellStyle name="Total 2 3 2 5 2 9 5" xfId="47143"/>
    <cellStyle name="Total 2 3 2 5 3" xfId="47144"/>
    <cellStyle name="Total 2 3 2 5 3 2" xfId="47145"/>
    <cellStyle name="Total 2 3 2 5 3 2 2" xfId="47146"/>
    <cellStyle name="Total 2 3 2 5 3 2 3" xfId="47147"/>
    <cellStyle name="Total 2 3 2 5 3 2 4" xfId="47148"/>
    <cellStyle name="Total 2 3 2 5 3 3" xfId="47149"/>
    <cellStyle name="Total 2 3 2 5 3 3 2" xfId="47150"/>
    <cellStyle name="Total 2 3 2 5 3 3 3" xfId="47151"/>
    <cellStyle name="Total 2 3 2 5 3 3 4" xfId="47152"/>
    <cellStyle name="Total 2 3 2 5 3 3 5" xfId="47153"/>
    <cellStyle name="Total 2 3 2 5 3 4" xfId="47154"/>
    <cellStyle name="Total 2 3 2 5 3 4 2" xfId="47155"/>
    <cellStyle name="Total 2 3 2 5 3 4 3" xfId="47156"/>
    <cellStyle name="Total 2 3 2 5 3 4 4" xfId="47157"/>
    <cellStyle name="Total 2 3 2 5 3 5" xfId="47158"/>
    <cellStyle name="Total 2 3 2 5 3 5 2" xfId="47159"/>
    <cellStyle name="Total 2 3 2 5 3 5 3" xfId="47160"/>
    <cellStyle name="Total 2 3 2 5 3 5 4" xfId="47161"/>
    <cellStyle name="Total 2 3 2 5 3 6" xfId="47162"/>
    <cellStyle name="Total 2 3 2 5 3 7" xfId="47163"/>
    <cellStyle name="Total 2 3 2 5 3 8" xfId="47164"/>
    <cellStyle name="Total 2 3 2 5 4" xfId="47165"/>
    <cellStyle name="Total 2 3 2 5 4 2" xfId="47166"/>
    <cellStyle name="Total 2 3 2 5 4 2 2" xfId="47167"/>
    <cellStyle name="Total 2 3 2 5 4 2 3" xfId="47168"/>
    <cellStyle name="Total 2 3 2 5 4 2 4" xfId="47169"/>
    <cellStyle name="Total 2 3 2 5 4 3" xfId="47170"/>
    <cellStyle name="Total 2 3 2 5 4 3 2" xfId="47171"/>
    <cellStyle name="Total 2 3 2 5 4 3 3" xfId="47172"/>
    <cellStyle name="Total 2 3 2 5 4 3 4" xfId="47173"/>
    <cellStyle name="Total 2 3 2 5 4 3 5" xfId="47174"/>
    <cellStyle name="Total 2 3 2 5 4 4" xfId="47175"/>
    <cellStyle name="Total 2 3 2 5 4 4 2" xfId="47176"/>
    <cellStyle name="Total 2 3 2 5 4 4 3" xfId="47177"/>
    <cellStyle name="Total 2 3 2 5 4 4 4" xfId="47178"/>
    <cellStyle name="Total 2 3 2 5 4 5" xfId="47179"/>
    <cellStyle name="Total 2 3 2 5 4 5 2" xfId="47180"/>
    <cellStyle name="Total 2 3 2 5 4 5 3" xfId="47181"/>
    <cellStyle name="Total 2 3 2 5 4 5 4" xfId="47182"/>
    <cellStyle name="Total 2 3 2 5 4 6" xfId="47183"/>
    <cellStyle name="Total 2 3 2 5 4 7" xfId="47184"/>
    <cellStyle name="Total 2 3 2 5 4 8" xfId="47185"/>
    <cellStyle name="Total 2 3 2 5 5" xfId="47186"/>
    <cellStyle name="Total 2 3 2 5 5 2" xfId="47187"/>
    <cellStyle name="Total 2 3 2 5 5 2 2" xfId="47188"/>
    <cellStyle name="Total 2 3 2 5 5 2 3" xfId="47189"/>
    <cellStyle name="Total 2 3 2 5 5 2 4" xfId="47190"/>
    <cellStyle name="Total 2 3 2 5 5 2 5" xfId="47191"/>
    <cellStyle name="Total 2 3 2 5 5 3" xfId="47192"/>
    <cellStyle name="Total 2 3 2 5 5 3 2" xfId="47193"/>
    <cellStyle name="Total 2 3 2 5 5 3 3" xfId="47194"/>
    <cellStyle name="Total 2 3 2 5 5 3 4" xfId="47195"/>
    <cellStyle name="Total 2 3 2 5 5 3 5" xfId="47196"/>
    <cellStyle name="Total 2 3 2 5 5 4" xfId="47197"/>
    <cellStyle name="Total 2 3 2 5 5 5" xfId="47198"/>
    <cellStyle name="Total 2 3 2 5 5 6" xfId="47199"/>
    <cellStyle name="Total 2 3 2 5 6" xfId="47200"/>
    <cellStyle name="Total 2 3 2 5 6 2" xfId="47201"/>
    <cellStyle name="Total 2 3 2 5 6 2 2" xfId="47202"/>
    <cellStyle name="Total 2 3 2 5 6 2 3" xfId="47203"/>
    <cellStyle name="Total 2 3 2 5 6 2 4" xfId="47204"/>
    <cellStyle name="Total 2 3 2 5 6 2 5" xfId="47205"/>
    <cellStyle name="Total 2 3 2 5 6 3" xfId="47206"/>
    <cellStyle name="Total 2 3 2 5 6 3 2" xfId="47207"/>
    <cellStyle name="Total 2 3 2 5 6 3 3" xfId="47208"/>
    <cellStyle name="Total 2 3 2 5 6 3 4" xfId="47209"/>
    <cellStyle name="Total 2 3 2 5 6 3 5" xfId="47210"/>
    <cellStyle name="Total 2 3 2 5 6 4" xfId="47211"/>
    <cellStyle name="Total 2 3 2 5 6 5" xfId="47212"/>
    <cellStyle name="Total 2 3 2 5 6 6" xfId="47213"/>
    <cellStyle name="Total 2 3 2 5 7" xfId="47214"/>
    <cellStyle name="Total 2 3 2 5 7 2" xfId="47215"/>
    <cellStyle name="Total 2 3 2 5 7 2 2" xfId="47216"/>
    <cellStyle name="Total 2 3 2 5 7 2 3" xfId="47217"/>
    <cellStyle name="Total 2 3 2 5 7 2 4" xfId="47218"/>
    <cellStyle name="Total 2 3 2 5 7 2 5" xfId="47219"/>
    <cellStyle name="Total 2 3 2 5 7 3" xfId="47220"/>
    <cellStyle name="Total 2 3 2 5 7 3 2" xfId="47221"/>
    <cellStyle name="Total 2 3 2 5 7 3 3" xfId="47222"/>
    <cellStyle name="Total 2 3 2 5 7 3 4" xfId="47223"/>
    <cellStyle name="Total 2 3 2 5 7 3 5" xfId="47224"/>
    <cellStyle name="Total 2 3 2 5 7 4" xfId="47225"/>
    <cellStyle name="Total 2 3 2 5 7 5" xfId="47226"/>
    <cellStyle name="Total 2 3 2 5 8" xfId="47227"/>
    <cellStyle name="Total 2 3 2 5 8 2" xfId="47228"/>
    <cellStyle name="Total 2 3 2 5 8 2 2" xfId="47229"/>
    <cellStyle name="Total 2 3 2 5 8 2 3" xfId="47230"/>
    <cellStyle name="Total 2 3 2 5 8 2 4" xfId="47231"/>
    <cellStyle name="Total 2 3 2 5 8 3" xfId="47232"/>
    <cellStyle name="Total 2 3 2 5 8 4" xfId="47233"/>
    <cellStyle name="Total 2 3 2 5 8 5" xfId="47234"/>
    <cellStyle name="Total 2 3 2 5 9" xfId="47235"/>
    <cellStyle name="Total 2 3 2 6" xfId="47236"/>
    <cellStyle name="Total 2 3 2 6 10" xfId="47237"/>
    <cellStyle name="Total 2 3 2 6 11" xfId="47238"/>
    <cellStyle name="Total 2 3 2 6 12" xfId="47239"/>
    <cellStyle name="Total 2 3 2 6 13" xfId="47240"/>
    <cellStyle name="Total 2 3 2 6 2" xfId="47241"/>
    <cellStyle name="Total 2 3 2 6 2 10" xfId="47242"/>
    <cellStyle name="Total 2 3 2 6 2 10 2" xfId="47243"/>
    <cellStyle name="Total 2 3 2 6 2 10 3" xfId="47244"/>
    <cellStyle name="Total 2 3 2 6 2 10 4" xfId="47245"/>
    <cellStyle name="Total 2 3 2 6 2 10 5" xfId="47246"/>
    <cellStyle name="Total 2 3 2 6 2 11" xfId="47247"/>
    <cellStyle name="Total 2 3 2 6 2 2" xfId="47248"/>
    <cellStyle name="Total 2 3 2 6 2 2 2" xfId="47249"/>
    <cellStyle name="Total 2 3 2 6 2 2 2 2" xfId="47250"/>
    <cellStyle name="Total 2 3 2 6 2 2 2 3" xfId="47251"/>
    <cellStyle name="Total 2 3 2 6 2 2 2 4" xfId="47252"/>
    <cellStyle name="Total 2 3 2 6 2 2 3" xfId="47253"/>
    <cellStyle name="Total 2 3 2 6 2 2 3 2" xfId="47254"/>
    <cellStyle name="Total 2 3 2 6 2 2 3 3" xfId="47255"/>
    <cellStyle name="Total 2 3 2 6 2 2 3 4" xfId="47256"/>
    <cellStyle name="Total 2 3 2 6 2 2 3 5" xfId="47257"/>
    <cellStyle name="Total 2 3 2 6 2 2 4" xfId="47258"/>
    <cellStyle name="Total 2 3 2 6 2 2 4 2" xfId="47259"/>
    <cellStyle name="Total 2 3 2 6 2 2 4 3" xfId="47260"/>
    <cellStyle name="Total 2 3 2 6 2 2 4 4" xfId="47261"/>
    <cellStyle name="Total 2 3 2 6 2 2 5" xfId="47262"/>
    <cellStyle name="Total 2 3 2 6 2 2 5 2" xfId="47263"/>
    <cellStyle name="Total 2 3 2 6 2 2 5 3" xfId="47264"/>
    <cellStyle name="Total 2 3 2 6 2 2 5 4" xfId="47265"/>
    <cellStyle name="Total 2 3 2 6 2 2 6" xfId="47266"/>
    <cellStyle name="Total 2 3 2 6 2 2 7" xfId="47267"/>
    <cellStyle name="Total 2 3 2 6 2 2 8" xfId="47268"/>
    <cellStyle name="Total 2 3 2 6 2 3" xfId="47269"/>
    <cellStyle name="Total 2 3 2 6 2 3 2" xfId="47270"/>
    <cellStyle name="Total 2 3 2 6 2 3 2 2" xfId="47271"/>
    <cellStyle name="Total 2 3 2 6 2 3 2 3" xfId="47272"/>
    <cellStyle name="Total 2 3 2 6 2 3 2 4" xfId="47273"/>
    <cellStyle name="Total 2 3 2 6 2 3 2 5" xfId="47274"/>
    <cellStyle name="Total 2 3 2 6 2 3 3" xfId="47275"/>
    <cellStyle name="Total 2 3 2 6 2 3 3 2" xfId="47276"/>
    <cellStyle name="Total 2 3 2 6 2 3 3 3" xfId="47277"/>
    <cellStyle name="Total 2 3 2 6 2 3 3 4" xfId="47278"/>
    <cellStyle name="Total 2 3 2 6 2 3 3 5" xfId="47279"/>
    <cellStyle name="Total 2 3 2 6 2 3 4" xfId="47280"/>
    <cellStyle name="Total 2 3 2 6 2 3 5" xfId="47281"/>
    <cellStyle name="Total 2 3 2 6 2 3 6" xfId="47282"/>
    <cellStyle name="Total 2 3 2 6 2 4" xfId="47283"/>
    <cellStyle name="Total 2 3 2 6 2 4 2" xfId="47284"/>
    <cellStyle name="Total 2 3 2 6 2 4 2 2" xfId="47285"/>
    <cellStyle name="Total 2 3 2 6 2 4 2 3" xfId="47286"/>
    <cellStyle name="Total 2 3 2 6 2 4 2 4" xfId="47287"/>
    <cellStyle name="Total 2 3 2 6 2 4 2 5" xfId="47288"/>
    <cellStyle name="Total 2 3 2 6 2 4 3" xfId="47289"/>
    <cellStyle name="Total 2 3 2 6 2 4 3 2" xfId="47290"/>
    <cellStyle name="Total 2 3 2 6 2 4 3 3" xfId="47291"/>
    <cellStyle name="Total 2 3 2 6 2 4 3 4" xfId="47292"/>
    <cellStyle name="Total 2 3 2 6 2 4 3 5" xfId="47293"/>
    <cellStyle name="Total 2 3 2 6 2 4 4" xfId="47294"/>
    <cellStyle name="Total 2 3 2 6 2 4 5" xfId="47295"/>
    <cellStyle name="Total 2 3 2 6 2 4 6" xfId="47296"/>
    <cellStyle name="Total 2 3 2 6 2 5" xfId="47297"/>
    <cellStyle name="Total 2 3 2 6 2 5 2" xfId="47298"/>
    <cellStyle name="Total 2 3 2 6 2 5 2 2" xfId="47299"/>
    <cellStyle name="Total 2 3 2 6 2 5 2 3" xfId="47300"/>
    <cellStyle name="Total 2 3 2 6 2 5 2 4" xfId="47301"/>
    <cellStyle name="Total 2 3 2 6 2 5 2 5" xfId="47302"/>
    <cellStyle name="Total 2 3 2 6 2 5 3" xfId="47303"/>
    <cellStyle name="Total 2 3 2 6 2 5 3 2" xfId="47304"/>
    <cellStyle name="Total 2 3 2 6 2 5 3 3" xfId="47305"/>
    <cellStyle name="Total 2 3 2 6 2 5 3 4" xfId="47306"/>
    <cellStyle name="Total 2 3 2 6 2 5 3 5" xfId="47307"/>
    <cellStyle name="Total 2 3 2 6 2 5 4" xfId="47308"/>
    <cellStyle name="Total 2 3 2 6 2 5 5" xfId="47309"/>
    <cellStyle name="Total 2 3 2 6 2 5 6" xfId="47310"/>
    <cellStyle name="Total 2 3 2 6 2 6" xfId="47311"/>
    <cellStyle name="Total 2 3 2 6 2 6 2" xfId="47312"/>
    <cellStyle name="Total 2 3 2 6 2 6 2 2" xfId="47313"/>
    <cellStyle name="Total 2 3 2 6 2 6 2 3" xfId="47314"/>
    <cellStyle name="Total 2 3 2 6 2 6 2 4" xfId="47315"/>
    <cellStyle name="Total 2 3 2 6 2 6 2 5" xfId="47316"/>
    <cellStyle name="Total 2 3 2 6 2 6 3" xfId="47317"/>
    <cellStyle name="Total 2 3 2 6 2 6 3 2" xfId="47318"/>
    <cellStyle name="Total 2 3 2 6 2 6 3 3" xfId="47319"/>
    <cellStyle name="Total 2 3 2 6 2 6 3 4" xfId="47320"/>
    <cellStyle name="Total 2 3 2 6 2 6 3 5" xfId="47321"/>
    <cellStyle name="Total 2 3 2 6 2 6 4" xfId="47322"/>
    <cellStyle name="Total 2 3 2 6 2 6 5" xfId="47323"/>
    <cellStyle name="Total 2 3 2 6 2 7" xfId="47324"/>
    <cellStyle name="Total 2 3 2 6 2 7 2" xfId="47325"/>
    <cellStyle name="Total 2 3 2 6 2 7 3" xfId="47326"/>
    <cellStyle name="Total 2 3 2 6 2 7 4" xfId="47327"/>
    <cellStyle name="Total 2 3 2 6 2 8" xfId="47328"/>
    <cellStyle name="Total 2 3 2 6 2 8 2" xfId="47329"/>
    <cellStyle name="Total 2 3 2 6 2 8 3" xfId="47330"/>
    <cellStyle name="Total 2 3 2 6 2 8 4" xfId="47331"/>
    <cellStyle name="Total 2 3 2 6 2 8 5" xfId="47332"/>
    <cellStyle name="Total 2 3 2 6 2 9" xfId="47333"/>
    <cellStyle name="Total 2 3 2 6 2 9 2" xfId="47334"/>
    <cellStyle name="Total 2 3 2 6 2 9 3" xfId="47335"/>
    <cellStyle name="Total 2 3 2 6 2 9 4" xfId="47336"/>
    <cellStyle name="Total 2 3 2 6 2 9 5" xfId="47337"/>
    <cellStyle name="Total 2 3 2 6 3" xfId="47338"/>
    <cellStyle name="Total 2 3 2 6 3 2" xfId="47339"/>
    <cellStyle name="Total 2 3 2 6 3 2 2" xfId="47340"/>
    <cellStyle name="Total 2 3 2 6 3 2 3" xfId="47341"/>
    <cellStyle name="Total 2 3 2 6 3 2 4" xfId="47342"/>
    <cellStyle name="Total 2 3 2 6 3 3" xfId="47343"/>
    <cellStyle name="Total 2 3 2 6 3 3 2" xfId="47344"/>
    <cellStyle name="Total 2 3 2 6 3 3 3" xfId="47345"/>
    <cellStyle name="Total 2 3 2 6 3 3 4" xfId="47346"/>
    <cellStyle name="Total 2 3 2 6 3 3 5" xfId="47347"/>
    <cellStyle name="Total 2 3 2 6 3 4" xfId="47348"/>
    <cellStyle name="Total 2 3 2 6 3 4 2" xfId="47349"/>
    <cellStyle name="Total 2 3 2 6 3 4 3" xfId="47350"/>
    <cellStyle name="Total 2 3 2 6 3 4 4" xfId="47351"/>
    <cellStyle name="Total 2 3 2 6 3 5" xfId="47352"/>
    <cellStyle name="Total 2 3 2 6 3 5 2" xfId="47353"/>
    <cellStyle name="Total 2 3 2 6 3 5 3" xfId="47354"/>
    <cellStyle name="Total 2 3 2 6 3 5 4" xfId="47355"/>
    <cellStyle name="Total 2 3 2 6 3 6" xfId="47356"/>
    <cellStyle name="Total 2 3 2 6 3 7" xfId="47357"/>
    <cellStyle name="Total 2 3 2 6 3 8" xfId="47358"/>
    <cellStyle name="Total 2 3 2 6 4" xfId="47359"/>
    <cellStyle name="Total 2 3 2 6 4 2" xfId="47360"/>
    <cellStyle name="Total 2 3 2 6 4 2 2" xfId="47361"/>
    <cellStyle name="Total 2 3 2 6 4 2 3" xfId="47362"/>
    <cellStyle name="Total 2 3 2 6 4 2 4" xfId="47363"/>
    <cellStyle name="Total 2 3 2 6 4 3" xfId="47364"/>
    <cellStyle name="Total 2 3 2 6 4 3 2" xfId="47365"/>
    <cellStyle name="Total 2 3 2 6 4 3 3" xfId="47366"/>
    <cellStyle name="Total 2 3 2 6 4 3 4" xfId="47367"/>
    <cellStyle name="Total 2 3 2 6 4 3 5" xfId="47368"/>
    <cellStyle name="Total 2 3 2 6 4 4" xfId="47369"/>
    <cellStyle name="Total 2 3 2 6 4 4 2" xfId="47370"/>
    <cellStyle name="Total 2 3 2 6 4 4 3" xfId="47371"/>
    <cellStyle name="Total 2 3 2 6 4 4 4" xfId="47372"/>
    <cellStyle name="Total 2 3 2 6 4 5" xfId="47373"/>
    <cellStyle name="Total 2 3 2 6 4 5 2" xfId="47374"/>
    <cellStyle name="Total 2 3 2 6 4 5 3" xfId="47375"/>
    <cellStyle name="Total 2 3 2 6 4 5 4" xfId="47376"/>
    <cellStyle name="Total 2 3 2 6 4 6" xfId="47377"/>
    <cellStyle name="Total 2 3 2 6 4 7" xfId="47378"/>
    <cellStyle name="Total 2 3 2 6 4 8" xfId="47379"/>
    <cellStyle name="Total 2 3 2 6 5" xfId="47380"/>
    <cellStyle name="Total 2 3 2 6 5 2" xfId="47381"/>
    <cellStyle name="Total 2 3 2 6 5 2 2" xfId="47382"/>
    <cellStyle name="Total 2 3 2 6 5 2 3" xfId="47383"/>
    <cellStyle name="Total 2 3 2 6 5 2 4" xfId="47384"/>
    <cellStyle name="Total 2 3 2 6 5 2 5" xfId="47385"/>
    <cellStyle name="Total 2 3 2 6 5 3" xfId="47386"/>
    <cellStyle name="Total 2 3 2 6 5 3 2" xfId="47387"/>
    <cellStyle name="Total 2 3 2 6 5 3 3" xfId="47388"/>
    <cellStyle name="Total 2 3 2 6 5 3 4" xfId="47389"/>
    <cellStyle name="Total 2 3 2 6 5 3 5" xfId="47390"/>
    <cellStyle name="Total 2 3 2 6 5 4" xfId="47391"/>
    <cellStyle name="Total 2 3 2 6 5 5" xfId="47392"/>
    <cellStyle name="Total 2 3 2 6 5 6" xfId="47393"/>
    <cellStyle name="Total 2 3 2 6 6" xfId="47394"/>
    <cellStyle name="Total 2 3 2 6 6 2" xfId="47395"/>
    <cellStyle name="Total 2 3 2 6 6 2 2" xfId="47396"/>
    <cellStyle name="Total 2 3 2 6 6 2 3" xfId="47397"/>
    <cellStyle name="Total 2 3 2 6 6 2 4" xfId="47398"/>
    <cellStyle name="Total 2 3 2 6 6 2 5" xfId="47399"/>
    <cellStyle name="Total 2 3 2 6 6 3" xfId="47400"/>
    <cellStyle name="Total 2 3 2 6 6 3 2" xfId="47401"/>
    <cellStyle name="Total 2 3 2 6 6 3 3" xfId="47402"/>
    <cellStyle name="Total 2 3 2 6 6 3 4" xfId="47403"/>
    <cellStyle name="Total 2 3 2 6 6 3 5" xfId="47404"/>
    <cellStyle name="Total 2 3 2 6 6 4" xfId="47405"/>
    <cellStyle name="Total 2 3 2 6 6 5" xfId="47406"/>
    <cellStyle name="Total 2 3 2 6 6 6" xfId="47407"/>
    <cellStyle name="Total 2 3 2 6 7" xfId="47408"/>
    <cellStyle name="Total 2 3 2 6 7 2" xfId="47409"/>
    <cellStyle name="Total 2 3 2 6 7 2 2" xfId="47410"/>
    <cellStyle name="Total 2 3 2 6 7 2 3" xfId="47411"/>
    <cellStyle name="Total 2 3 2 6 7 2 4" xfId="47412"/>
    <cellStyle name="Total 2 3 2 6 7 2 5" xfId="47413"/>
    <cellStyle name="Total 2 3 2 6 7 3" xfId="47414"/>
    <cellStyle name="Total 2 3 2 6 7 3 2" xfId="47415"/>
    <cellStyle name="Total 2 3 2 6 7 3 3" xfId="47416"/>
    <cellStyle name="Total 2 3 2 6 7 3 4" xfId="47417"/>
    <cellStyle name="Total 2 3 2 6 7 3 5" xfId="47418"/>
    <cellStyle name="Total 2 3 2 6 7 4" xfId="47419"/>
    <cellStyle name="Total 2 3 2 6 7 5" xfId="47420"/>
    <cellStyle name="Total 2 3 2 6 8" xfId="47421"/>
    <cellStyle name="Total 2 3 2 6 8 2" xfId="47422"/>
    <cellStyle name="Total 2 3 2 6 8 2 2" xfId="47423"/>
    <cellStyle name="Total 2 3 2 6 8 2 3" xfId="47424"/>
    <cellStyle name="Total 2 3 2 6 8 2 4" xfId="47425"/>
    <cellStyle name="Total 2 3 2 6 8 3" xfId="47426"/>
    <cellStyle name="Total 2 3 2 6 8 4" xfId="47427"/>
    <cellStyle name="Total 2 3 2 6 8 5" xfId="47428"/>
    <cellStyle name="Total 2 3 2 6 9" xfId="47429"/>
    <cellStyle name="Total 2 3 2 7" xfId="47430"/>
    <cellStyle name="Total 2 3 2 7 10" xfId="47431"/>
    <cellStyle name="Total 2 3 2 7 11" xfId="47432"/>
    <cellStyle name="Total 2 3 2 7 12" xfId="47433"/>
    <cellStyle name="Total 2 3 2 7 13" xfId="47434"/>
    <cellStyle name="Total 2 3 2 7 2" xfId="47435"/>
    <cellStyle name="Total 2 3 2 7 2 10" xfId="47436"/>
    <cellStyle name="Total 2 3 2 7 2 10 2" xfId="47437"/>
    <cellStyle name="Total 2 3 2 7 2 10 3" xfId="47438"/>
    <cellStyle name="Total 2 3 2 7 2 10 4" xfId="47439"/>
    <cellStyle name="Total 2 3 2 7 2 10 5" xfId="47440"/>
    <cellStyle name="Total 2 3 2 7 2 11" xfId="47441"/>
    <cellStyle name="Total 2 3 2 7 2 2" xfId="47442"/>
    <cellStyle name="Total 2 3 2 7 2 2 2" xfId="47443"/>
    <cellStyle name="Total 2 3 2 7 2 2 2 2" xfId="47444"/>
    <cellStyle name="Total 2 3 2 7 2 2 2 3" xfId="47445"/>
    <cellStyle name="Total 2 3 2 7 2 2 2 4" xfId="47446"/>
    <cellStyle name="Total 2 3 2 7 2 2 3" xfId="47447"/>
    <cellStyle name="Total 2 3 2 7 2 2 3 2" xfId="47448"/>
    <cellStyle name="Total 2 3 2 7 2 2 3 3" xfId="47449"/>
    <cellStyle name="Total 2 3 2 7 2 2 3 4" xfId="47450"/>
    <cellStyle name="Total 2 3 2 7 2 2 3 5" xfId="47451"/>
    <cellStyle name="Total 2 3 2 7 2 2 4" xfId="47452"/>
    <cellStyle name="Total 2 3 2 7 2 2 4 2" xfId="47453"/>
    <cellStyle name="Total 2 3 2 7 2 2 4 3" xfId="47454"/>
    <cellStyle name="Total 2 3 2 7 2 2 4 4" xfId="47455"/>
    <cellStyle name="Total 2 3 2 7 2 2 5" xfId="47456"/>
    <cellStyle name="Total 2 3 2 7 2 2 5 2" xfId="47457"/>
    <cellStyle name="Total 2 3 2 7 2 2 5 3" xfId="47458"/>
    <cellStyle name="Total 2 3 2 7 2 2 5 4" xfId="47459"/>
    <cellStyle name="Total 2 3 2 7 2 2 6" xfId="47460"/>
    <cellStyle name="Total 2 3 2 7 2 2 7" xfId="47461"/>
    <cellStyle name="Total 2 3 2 7 2 2 8" xfId="47462"/>
    <cellStyle name="Total 2 3 2 7 2 3" xfId="47463"/>
    <cellStyle name="Total 2 3 2 7 2 3 2" xfId="47464"/>
    <cellStyle name="Total 2 3 2 7 2 3 2 2" xfId="47465"/>
    <cellStyle name="Total 2 3 2 7 2 3 2 3" xfId="47466"/>
    <cellStyle name="Total 2 3 2 7 2 3 2 4" xfId="47467"/>
    <cellStyle name="Total 2 3 2 7 2 3 2 5" xfId="47468"/>
    <cellStyle name="Total 2 3 2 7 2 3 3" xfId="47469"/>
    <cellStyle name="Total 2 3 2 7 2 3 3 2" xfId="47470"/>
    <cellStyle name="Total 2 3 2 7 2 3 3 3" xfId="47471"/>
    <cellStyle name="Total 2 3 2 7 2 3 3 4" xfId="47472"/>
    <cellStyle name="Total 2 3 2 7 2 3 3 5" xfId="47473"/>
    <cellStyle name="Total 2 3 2 7 2 3 4" xfId="47474"/>
    <cellStyle name="Total 2 3 2 7 2 3 5" xfId="47475"/>
    <cellStyle name="Total 2 3 2 7 2 3 6" xfId="47476"/>
    <cellStyle name="Total 2 3 2 7 2 4" xfId="47477"/>
    <cellStyle name="Total 2 3 2 7 2 4 2" xfId="47478"/>
    <cellStyle name="Total 2 3 2 7 2 4 2 2" xfId="47479"/>
    <cellStyle name="Total 2 3 2 7 2 4 2 3" xfId="47480"/>
    <cellStyle name="Total 2 3 2 7 2 4 2 4" xfId="47481"/>
    <cellStyle name="Total 2 3 2 7 2 4 2 5" xfId="47482"/>
    <cellStyle name="Total 2 3 2 7 2 4 3" xfId="47483"/>
    <cellStyle name="Total 2 3 2 7 2 4 3 2" xfId="47484"/>
    <cellStyle name="Total 2 3 2 7 2 4 3 3" xfId="47485"/>
    <cellStyle name="Total 2 3 2 7 2 4 3 4" xfId="47486"/>
    <cellStyle name="Total 2 3 2 7 2 4 3 5" xfId="47487"/>
    <cellStyle name="Total 2 3 2 7 2 4 4" xfId="47488"/>
    <cellStyle name="Total 2 3 2 7 2 4 5" xfId="47489"/>
    <cellStyle name="Total 2 3 2 7 2 4 6" xfId="47490"/>
    <cellStyle name="Total 2 3 2 7 2 5" xfId="47491"/>
    <cellStyle name="Total 2 3 2 7 2 5 2" xfId="47492"/>
    <cellStyle name="Total 2 3 2 7 2 5 2 2" xfId="47493"/>
    <cellStyle name="Total 2 3 2 7 2 5 2 3" xfId="47494"/>
    <cellStyle name="Total 2 3 2 7 2 5 2 4" xfId="47495"/>
    <cellStyle name="Total 2 3 2 7 2 5 2 5" xfId="47496"/>
    <cellStyle name="Total 2 3 2 7 2 5 3" xfId="47497"/>
    <cellStyle name="Total 2 3 2 7 2 5 3 2" xfId="47498"/>
    <cellStyle name="Total 2 3 2 7 2 5 3 3" xfId="47499"/>
    <cellStyle name="Total 2 3 2 7 2 5 3 4" xfId="47500"/>
    <cellStyle name="Total 2 3 2 7 2 5 3 5" xfId="47501"/>
    <cellStyle name="Total 2 3 2 7 2 5 4" xfId="47502"/>
    <cellStyle name="Total 2 3 2 7 2 5 5" xfId="47503"/>
    <cellStyle name="Total 2 3 2 7 2 5 6" xfId="47504"/>
    <cellStyle name="Total 2 3 2 7 2 6" xfId="47505"/>
    <cellStyle name="Total 2 3 2 7 2 6 2" xfId="47506"/>
    <cellStyle name="Total 2 3 2 7 2 6 2 2" xfId="47507"/>
    <cellStyle name="Total 2 3 2 7 2 6 2 3" xfId="47508"/>
    <cellStyle name="Total 2 3 2 7 2 6 2 4" xfId="47509"/>
    <cellStyle name="Total 2 3 2 7 2 6 2 5" xfId="47510"/>
    <cellStyle name="Total 2 3 2 7 2 6 3" xfId="47511"/>
    <cellStyle name="Total 2 3 2 7 2 6 3 2" xfId="47512"/>
    <cellStyle name="Total 2 3 2 7 2 6 3 3" xfId="47513"/>
    <cellStyle name="Total 2 3 2 7 2 6 3 4" xfId="47514"/>
    <cellStyle name="Total 2 3 2 7 2 6 3 5" xfId="47515"/>
    <cellStyle name="Total 2 3 2 7 2 6 4" xfId="47516"/>
    <cellStyle name="Total 2 3 2 7 2 6 5" xfId="47517"/>
    <cellStyle name="Total 2 3 2 7 2 7" xfId="47518"/>
    <cellStyle name="Total 2 3 2 7 2 7 2" xfId="47519"/>
    <cellStyle name="Total 2 3 2 7 2 7 3" xfId="47520"/>
    <cellStyle name="Total 2 3 2 7 2 7 4" xfId="47521"/>
    <cellStyle name="Total 2 3 2 7 2 8" xfId="47522"/>
    <cellStyle name="Total 2 3 2 7 2 8 2" xfId="47523"/>
    <cellStyle name="Total 2 3 2 7 2 8 3" xfId="47524"/>
    <cellStyle name="Total 2 3 2 7 2 8 4" xfId="47525"/>
    <cellStyle name="Total 2 3 2 7 2 8 5" xfId="47526"/>
    <cellStyle name="Total 2 3 2 7 2 9" xfId="47527"/>
    <cellStyle name="Total 2 3 2 7 2 9 2" xfId="47528"/>
    <cellStyle name="Total 2 3 2 7 2 9 3" xfId="47529"/>
    <cellStyle name="Total 2 3 2 7 2 9 4" xfId="47530"/>
    <cellStyle name="Total 2 3 2 7 2 9 5" xfId="47531"/>
    <cellStyle name="Total 2 3 2 7 3" xfId="47532"/>
    <cellStyle name="Total 2 3 2 7 3 2" xfId="47533"/>
    <cellStyle name="Total 2 3 2 7 3 2 2" xfId="47534"/>
    <cellStyle name="Total 2 3 2 7 3 2 3" xfId="47535"/>
    <cellStyle name="Total 2 3 2 7 3 2 4" xfId="47536"/>
    <cellStyle name="Total 2 3 2 7 3 3" xfId="47537"/>
    <cellStyle name="Total 2 3 2 7 3 3 2" xfId="47538"/>
    <cellStyle name="Total 2 3 2 7 3 3 3" xfId="47539"/>
    <cellStyle name="Total 2 3 2 7 3 3 4" xfId="47540"/>
    <cellStyle name="Total 2 3 2 7 3 3 5" xfId="47541"/>
    <cellStyle name="Total 2 3 2 7 3 4" xfId="47542"/>
    <cellStyle name="Total 2 3 2 7 3 4 2" xfId="47543"/>
    <cellStyle name="Total 2 3 2 7 3 4 3" xfId="47544"/>
    <cellStyle name="Total 2 3 2 7 3 4 4" xfId="47545"/>
    <cellStyle name="Total 2 3 2 7 3 5" xfId="47546"/>
    <cellStyle name="Total 2 3 2 7 3 5 2" xfId="47547"/>
    <cellStyle name="Total 2 3 2 7 3 5 3" xfId="47548"/>
    <cellStyle name="Total 2 3 2 7 3 5 4" xfId="47549"/>
    <cellStyle name="Total 2 3 2 7 3 6" xfId="47550"/>
    <cellStyle name="Total 2 3 2 7 3 7" xfId="47551"/>
    <cellStyle name="Total 2 3 2 7 3 8" xfId="47552"/>
    <cellStyle name="Total 2 3 2 7 4" xfId="47553"/>
    <cellStyle name="Total 2 3 2 7 4 2" xfId="47554"/>
    <cellStyle name="Total 2 3 2 7 4 2 2" xfId="47555"/>
    <cellStyle name="Total 2 3 2 7 4 2 3" xfId="47556"/>
    <cellStyle name="Total 2 3 2 7 4 2 4" xfId="47557"/>
    <cellStyle name="Total 2 3 2 7 4 3" xfId="47558"/>
    <cellStyle name="Total 2 3 2 7 4 3 2" xfId="47559"/>
    <cellStyle name="Total 2 3 2 7 4 3 3" xfId="47560"/>
    <cellStyle name="Total 2 3 2 7 4 3 4" xfId="47561"/>
    <cellStyle name="Total 2 3 2 7 4 3 5" xfId="47562"/>
    <cellStyle name="Total 2 3 2 7 4 4" xfId="47563"/>
    <cellStyle name="Total 2 3 2 7 4 4 2" xfId="47564"/>
    <cellStyle name="Total 2 3 2 7 4 4 3" xfId="47565"/>
    <cellStyle name="Total 2 3 2 7 4 4 4" xfId="47566"/>
    <cellStyle name="Total 2 3 2 7 4 5" xfId="47567"/>
    <cellStyle name="Total 2 3 2 7 4 5 2" xfId="47568"/>
    <cellStyle name="Total 2 3 2 7 4 5 3" xfId="47569"/>
    <cellStyle name="Total 2 3 2 7 4 5 4" xfId="47570"/>
    <cellStyle name="Total 2 3 2 7 4 6" xfId="47571"/>
    <cellStyle name="Total 2 3 2 7 4 7" xfId="47572"/>
    <cellStyle name="Total 2 3 2 7 4 8" xfId="47573"/>
    <cellStyle name="Total 2 3 2 7 5" xfId="47574"/>
    <cellStyle name="Total 2 3 2 7 5 2" xfId="47575"/>
    <cellStyle name="Total 2 3 2 7 5 2 2" xfId="47576"/>
    <cellStyle name="Total 2 3 2 7 5 2 3" xfId="47577"/>
    <cellStyle name="Total 2 3 2 7 5 2 4" xfId="47578"/>
    <cellStyle name="Total 2 3 2 7 5 2 5" xfId="47579"/>
    <cellStyle name="Total 2 3 2 7 5 3" xfId="47580"/>
    <cellStyle name="Total 2 3 2 7 5 3 2" xfId="47581"/>
    <cellStyle name="Total 2 3 2 7 5 3 3" xfId="47582"/>
    <cellStyle name="Total 2 3 2 7 5 3 4" xfId="47583"/>
    <cellStyle name="Total 2 3 2 7 5 3 5" xfId="47584"/>
    <cellStyle name="Total 2 3 2 7 5 4" xfId="47585"/>
    <cellStyle name="Total 2 3 2 7 5 5" xfId="47586"/>
    <cellStyle name="Total 2 3 2 7 5 6" xfId="47587"/>
    <cellStyle name="Total 2 3 2 7 6" xfId="47588"/>
    <cellStyle name="Total 2 3 2 7 6 2" xfId="47589"/>
    <cellStyle name="Total 2 3 2 7 6 2 2" xfId="47590"/>
    <cellStyle name="Total 2 3 2 7 6 2 3" xfId="47591"/>
    <cellStyle name="Total 2 3 2 7 6 2 4" xfId="47592"/>
    <cellStyle name="Total 2 3 2 7 6 2 5" xfId="47593"/>
    <cellStyle name="Total 2 3 2 7 6 3" xfId="47594"/>
    <cellStyle name="Total 2 3 2 7 6 3 2" xfId="47595"/>
    <cellStyle name="Total 2 3 2 7 6 3 3" xfId="47596"/>
    <cellStyle name="Total 2 3 2 7 6 3 4" xfId="47597"/>
    <cellStyle name="Total 2 3 2 7 6 3 5" xfId="47598"/>
    <cellStyle name="Total 2 3 2 7 6 4" xfId="47599"/>
    <cellStyle name="Total 2 3 2 7 6 5" xfId="47600"/>
    <cellStyle name="Total 2 3 2 7 6 6" xfId="47601"/>
    <cellStyle name="Total 2 3 2 7 7" xfId="47602"/>
    <cellStyle name="Total 2 3 2 7 7 2" xfId="47603"/>
    <cellStyle name="Total 2 3 2 7 7 2 2" xfId="47604"/>
    <cellStyle name="Total 2 3 2 7 7 2 3" xfId="47605"/>
    <cellStyle name="Total 2 3 2 7 7 2 4" xfId="47606"/>
    <cellStyle name="Total 2 3 2 7 7 2 5" xfId="47607"/>
    <cellStyle name="Total 2 3 2 7 7 3" xfId="47608"/>
    <cellStyle name="Total 2 3 2 7 7 3 2" xfId="47609"/>
    <cellStyle name="Total 2 3 2 7 7 3 3" xfId="47610"/>
    <cellStyle name="Total 2 3 2 7 7 3 4" xfId="47611"/>
    <cellStyle name="Total 2 3 2 7 7 3 5" xfId="47612"/>
    <cellStyle name="Total 2 3 2 7 7 4" xfId="47613"/>
    <cellStyle name="Total 2 3 2 7 7 5" xfId="47614"/>
    <cellStyle name="Total 2 3 2 7 8" xfId="47615"/>
    <cellStyle name="Total 2 3 2 7 8 2" xfId="47616"/>
    <cellStyle name="Total 2 3 2 7 8 2 2" xfId="47617"/>
    <cellStyle name="Total 2 3 2 7 8 2 3" xfId="47618"/>
    <cellStyle name="Total 2 3 2 7 8 2 4" xfId="47619"/>
    <cellStyle name="Total 2 3 2 7 8 3" xfId="47620"/>
    <cellStyle name="Total 2 3 2 7 8 4" xfId="47621"/>
    <cellStyle name="Total 2 3 2 7 8 5" xfId="47622"/>
    <cellStyle name="Total 2 3 2 7 9" xfId="47623"/>
    <cellStyle name="Total 2 3 2 8" xfId="47624"/>
    <cellStyle name="Total 2 3 2 8 10" xfId="47625"/>
    <cellStyle name="Total 2 3 2 8 11" xfId="47626"/>
    <cellStyle name="Total 2 3 2 8 12" xfId="47627"/>
    <cellStyle name="Total 2 3 2 8 13" xfId="47628"/>
    <cellStyle name="Total 2 3 2 8 2" xfId="47629"/>
    <cellStyle name="Total 2 3 2 8 2 10" xfId="47630"/>
    <cellStyle name="Total 2 3 2 8 2 10 2" xfId="47631"/>
    <cellStyle name="Total 2 3 2 8 2 10 3" xfId="47632"/>
    <cellStyle name="Total 2 3 2 8 2 10 4" xfId="47633"/>
    <cellStyle name="Total 2 3 2 8 2 10 5" xfId="47634"/>
    <cellStyle name="Total 2 3 2 8 2 11" xfId="47635"/>
    <cellStyle name="Total 2 3 2 8 2 2" xfId="47636"/>
    <cellStyle name="Total 2 3 2 8 2 2 2" xfId="47637"/>
    <cellStyle name="Total 2 3 2 8 2 2 2 2" xfId="47638"/>
    <cellStyle name="Total 2 3 2 8 2 2 2 3" xfId="47639"/>
    <cellStyle name="Total 2 3 2 8 2 2 2 4" xfId="47640"/>
    <cellStyle name="Total 2 3 2 8 2 2 3" xfId="47641"/>
    <cellStyle name="Total 2 3 2 8 2 2 3 2" xfId="47642"/>
    <cellStyle name="Total 2 3 2 8 2 2 3 3" xfId="47643"/>
    <cellStyle name="Total 2 3 2 8 2 2 3 4" xfId="47644"/>
    <cellStyle name="Total 2 3 2 8 2 2 3 5" xfId="47645"/>
    <cellStyle name="Total 2 3 2 8 2 2 4" xfId="47646"/>
    <cellStyle name="Total 2 3 2 8 2 2 4 2" xfId="47647"/>
    <cellStyle name="Total 2 3 2 8 2 2 4 3" xfId="47648"/>
    <cellStyle name="Total 2 3 2 8 2 2 4 4" xfId="47649"/>
    <cellStyle name="Total 2 3 2 8 2 2 5" xfId="47650"/>
    <cellStyle name="Total 2 3 2 8 2 2 5 2" xfId="47651"/>
    <cellStyle name="Total 2 3 2 8 2 2 5 3" xfId="47652"/>
    <cellStyle name="Total 2 3 2 8 2 2 5 4" xfId="47653"/>
    <cellStyle name="Total 2 3 2 8 2 2 6" xfId="47654"/>
    <cellStyle name="Total 2 3 2 8 2 2 7" xfId="47655"/>
    <cellStyle name="Total 2 3 2 8 2 2 8" xfId="47656"/>
    <cellStyle name="Total 2 3 2 8 2 3" xfId="47657"/>
    <cellStyle name="Total 2 3 2 8 2 3 2" xfId="47658"/>
    <cellStyle name="Total 2 3 2 8 2 3 2 2" xfId="47659"/>
    <cellStyle name="Total 2 3 2 8 2 3 2 3" xfId="47660"/>
    <cellStyle name="Total 2 3 2 8 2 3 2 4" xfId="47661"/>
    <cellStyle name="Total 2 3 2 8 2 3 2 5" xfId="47662"/>
    <cellStyle name="Total 2 3 2 8 2 3 3" xfId="47663"/>
    <cellStyle name="Total 2 3 2 8 2 3 3 2" xfId="47664"/>
    <cellStyle name="Total 2 3 2 8 2 3 3 3" xfId="47665"/>
    <cellStyle name="Total 2 3 2 8 2 3 3 4" xfId="47666"/>
    <cellStyle name="Total 2 3 2 8 2 3 3 5" xfId="47667"/>
    <cellStyle name="Total 2 3 2 8 2 3 4" xfId="47668"/>
    <cellStyle name="Total 2 3 2 8 2 3 5" xfId="47669"/>
    <cellStyle name="Total 2 3 2 8 2 3 6" xfId="47670"/>
    <cellStyle name="Total 2 3 2 8 2 4" xfId="47671"/>
    <cellStyle name="Total 2 3 2 8 2 4 2" xfId="47672"/>
    <cellStyle name="Total 2 3 2 8 2 4 2 2" xfId="47673"/>
    <cellStyle name="Total 2 3 2 8 2 4 2 3" xfId="47674"/>
    <cellStyle name="Total 2 3 2 8 2 4 2 4" xfId="47675"/>
    <cellStyle name="Total 2 3 2 8 2 4 2 5" xfId="47676"/>
    <cellStyle name="Total 2 3 2 8 2 4 3" xfId="47677"/>
    <cellStyle name="Total 2 3 2 8 2 4 3 2" xfId="47678"/>
    <cellStyle name="Total 2 3 2 8 2 4 3 3" xfId="47679"/>
    <cellStyle name="Total 2 3 2 8 2 4 3 4" xfId="47680"/>
    <cellStyle name="Total 2 3 2 8 2 4 3 5" xfId="47681"/>
    <cellStyle name="Total 2 3 2 8 2 4 4" xfId="47682"/>
    <cellStyle name="Total 2 3 2 8 2 4 5" xfId="47683"/>
    <cellStyle name="Total 2 3 2 8 2 4 6" xfId="47684"/>
    <cellStyle name="Total 2 3 2 8 2 5" xfId="47685"/>
    <cellStyle name="Total 2 3 2 8 2 5 2" xfId="47686"/>
    <cellStyle name="Total 2 3 2 8 2 5 2 2" xfId="47687"/>
    <cellStyle name="Total 2 3 2 8 2 5 2 3" xfId="47688"/>
    <cellStyle name="Total 2 3 2 8 2 5 2 4" xfId="47689"/>
    <cellStyle name="Total 2 3 2 8 2 5 2 5" xfId="47690"/>
    <cellStyle name="Total 2 3 2 8 2 5 3" xfId="47691"/>
    <cellStyle name="Total 2 3 2 8 2 5 3 2" xfId="47692"/>
    <cellStyle name="Total 2 3 2 8 2 5 3 3" xfId="47693"/>
    <cellStyle name="Total 2 3 2 8 2 5 3 4" xfId="47694"/>
    <cellStyle name="Total 2 3 2 8 2 5 3 5" xfId="47695"/>
    <cellStyle name="Total 2 3 2 8 2 5 4" xfId="47696"/>
    <cellStyle name="Total 2 3 2 8 2 5 5" xfId="47697"/>
    <cellStyle name="Total 2 3 2 8 2 5 6" xfId="47698"/>
    <cellStyle name="Total 2 3 2 8 2 6" xfId="47699"/>
    <cellStyle name="Total 2 3 2 8 2 6 2" xfId="47700"/>
    <cellStyle name="Total 2 3 2 8 2 6 2 2" xfId="47701"/>
    <cellStyle name="Total 2 3 2 8 2 6 2 3" xfId="47702"/>
    <cellStyle name="Total 2 3 2 8 2 6 2 4" xfId="47703"/>
    <cellStyle name="Total 2 3 2 8 2 6 2 5" xfId="47704"/>
    <cellStyle name="Total 2 3 2 8 2 6 3" xfId="47705"/>
    <cellStyle name="Total 2 3 2 8 2 6 3 2" xfId="47706"/>
    <cellStyle name="Total 2 3 2 8 2 6 3 3" xfId="47707"/>
    <cellStyle name="Total 2 3 2 8 2 6 3 4" xfId="47708"/>
    <cellStyle name="Total 2 3 2 8 2 6 3 5" xfId="47709"/>
    <cellStyle name="Total 2 3 2 8 2 6 4" xfId="47710"/>
    <cellStyle name="Total 2 3 2 8 2 6 5" xfId="47711"/>
    <cellStyle name="Total 2 3 2 8 2 7" xfId="47712"/>
    <cellStyle name="Total 2 3 2 8 2 7 2" xfId="47713"/>
    <cellStyle name="Total 2 3 2 8 2 7 3" xfId="47714"/>
    <cellStyle name="Total 2 3 2 8 2 7 4" xfId="47715"/>
    <cellStyle name="Total 2 3 2 8 2 8" xfId="47716"/>
    <cellStyle name="Total 2 3 2 8 2 8 2" xfId="47717"/>
    <cellStyle name="Total 2 3 2 8 2 8 3" xfId="47718"/>
    <cellStyle name="Total 2 3 2 8 2 8 4" xfId="47719"/>
    <cellStyle name="Total 2 3 2 8 2 8 5" xfId="47720"/>
    <cellStyle name="Total 2 3 2 8 2 9" xfId="47721"/>
    <cellStyle name="Total 2 3 2 8 2 9 2" xfId="47722"/>
    <cellStyle name="Total 2 3 2 8 2 9 3" xfId="47723"/>
    <cellStyle name="Total 2 3 2 8 2 9 4" xfId="47724"/>
    <cellStyle name="Total 2 3 2 8 2 9 5" xfId="47725"/>
    <cellStyle name="Total 2 3 2 8 3" xfId="47726"/>
    <cellStyle name="Total 2 3 2 8 3 2" xfId="47727"/>
    <cellStyle name="Total 2 3 2 8 3 2 2" xfId="47728"/>
    <cellStyle name="Total 2 3 2 8 3 2 3" xfId="47729"/>
    <cellStyle name="Total 2 3 2 8 3 2 4" xfId="47730"/>
    <cellStyle name="Total 2 3 2 8 3 3" xfId="47731"/>
    <cellStyle name="Total 2 3 2 8 3 3 2" xfId="47732"/>
    <cellStyle name="Total 2 3 2 8 3 3 3" xfId="47733"/>
    <cellStyle name="Total 2 3 2 8 3 3 4" xfId="47734"/>
    <cellStyle name="Total 2 3 2 8 3 3 5" xfId="47735"/>
    <cellStyle name="Total 2 3 2 8 3 4" xfId="47736"/>
    <cellStyle name="Total 2 3 2 8 3 4 2" xfId="47737"/>
    <cellStyle name="Total 2 3 2 8 3 4 3" xfId="47738"/>
    <cellStyle name="Total 2 3 2 8 3 4 4" xfId="47739"/>
    <cellStyle name="Total 2 3 2 8 3 5" xfId="47740"/>
    <cellStyle name="Total 2 3 2 8 3 5 2" xfId="47741"/>
    <cellStyle name="Total 2 3 2 8 3 5 3" xfId="47742"/>
    <cellStyle name="Total 2 3 2 8 3 5 4" xfId="47743"/>
    <cellStyle name="Total 2 3 2 8 3 6" xfId="47744"/>
    <cellStyle name="Total 2 3 2 8 3 7" xfId="47745"/>
    <cellStyle name="Total 2 3 2 8 3 8" xfId="47746"/>
    <cellStyle name="Total 2 3 2 8 4" xfId="47747"/>
    <cellStyle name="Total 2 3 2 8 4 2" xfId="47748"/>
    <cellStyle name="Total 2 3 2 8 4 2 2" xfId="47749"/>
    <cellStyle name="Total 2 3 2 8 4 2 3" xfId="47750"/>
    <cellStyle name="Total 2 3 2 8 4 2 4" xfId="47751"/>
    <cellStyle name="Total 2 3 2 8 4 2 5" xfId="47752"/>
    <cellStyle name="Total 2 3 2 8 4 3" xfId="47753"/>
    <cellStyle name="Total 2 3 2 8 4 3 2" xfId="47754"/>
    <cellStyle name="Total 2 3 2 8 4 3 3" xfId="47755"/>
    <cellStyle name="Total 2 3 2 8 4 3 4" xfId="47756"/>
    <cellStyle name="Total 2 3 2 8 4 3 5" xfId="47757"/>
    <cellStyle name="Total 2 3 2 8 4 4" xfId="47758"/>
    <cellStyle name="Total 2 3 2 8 4 5" xfId="47759"/>
    <cellStyle name="Total 2 3 2 8 4 6" xfId="47760"/>
    <cellStyle name="Total 2 3 2 8 5" xfId="47761"/>
    <cellStyle name="Total 2 3 2 8 5 2" xfId="47762"/>
    <cellStyle name="Total 2 3 2 8 5 2 2" xfId="47763"/>
    <cellStyle name="Total 2 3 2 8 5 2 3" xfId="47764"/>
    <cellStyle name="Total 2 3 2 8 5 2 4" xfId="47765"/>
    <cellStyle name="Total 2 3 2 8 5 2 5" xfId="47766"/>
    <cellStyle name="Total 2 3 2 8 5 3" xfId="47767"/>
    <cellStyle name="Total 2 3 2 8 5 3 2" xfId="47768"/>
    <cellStyle name="Total 2 3 2 8 5 3 3" xfId="47769"/>
    <cellStyle name="Total 2 3 2 8 5 3 4" xfId="47770"/>
    <cellStyle name="Total 2 3 2 8 5 3 5" xfId="47771"/>
    <cellStyle name="Total 2 3 2 8 5 4" xfId="47772"/>
    <cellStyle name="Total 2 3 2 8 5 5" xfId="47773"/>
    <cellStyle name="Total 2 3 2 8 5 6" xfId="47774"/>
    <cellStyle name="Total 2 3 2 8 6" xfId="47775"/>
    <cellStyle name="Total 2 3 2 8 6 2" xfId="47776"/>
    <cellStyle name="Total 2 3 2 8 6 2 2" xfId="47777"/>
    <cellStyle name="Total 2 3 2 8 6 2 3" xfId="47778"/>
    <cellStyle name="Total 2 3 2 8 6 2 4" xfId="47779"/>
    <cellStyle name="Total 2 3 2 8 6 2 5" xfId="47780"/>
    <cellStyle name="Total 2 3 2 8 6 3" xfId="47781"/>
    <cellStyle name="Total 2 3 2 8 6 3 2" xfId="47782"/>
    <cellStyle name="Total 2 3 2 8 6 3 3" xfId="47783"/>
    <cellStyle name="Total 2 3 2 8 6 3 4" xfId="47784"/>
    <cellStyle name="Total 2 3 2 8 6 3 5" xfId="47785"/>
    <cellStyle name="Total 2 3 2 8 6 4" xfId="47786"/>
    <cellStyle name="Total 2 3 2 8 6 5" xfId="47787"/>
    <cellStyle name="Total 2 3 2 8 6 6" xfId="47788"/>
    <cellStyle name="Total 2 3 2 8 7" xfId="47789"/>
    <cellStyle name="Total 2 3 2 8 7 2" xfId="47790"/>
    <cellStyle name="Total 2 3 2 8 7 2 2" xfId="47791"/>
    <cellStyle name="Total 2 3 2 8 7 2 3" xfId="47792"/>
    <cellStyle name="Total 2 3 2 8 7 2 4" xfId="47793"/>
    <cellStyle name="Total 2 3 2 8 7 2 5" xfId="47794"/>
    <cellStyle name="Total 2 3 2 8 7 3" xfId="47795"/>
    <cellStyle name="Total 2 3 2 8 7 3 2" xfId="47796"/>
    <cellStyle name="Total 2 3 2 8 7 3 3" xfId="47797"/>
    <cellStyle name="Total 2 3 2 8 7 3 4" xfId="47798"/>
    <cellStyle name="Total 2 3 2 8 7 3 5" xfId="47799"/>
    <cellStyle name="Total 2 3 2 8 7 4" xfId="47800"/>
    <cellStyle name="Total 2 3 2 8 7 5" xfId="47801"/>
    <cellStyle name="Total 2 3 2 8 8" xfId="47802"/>
    <cellStyle name="Total 2 3 2 8 8 2" xfId="47803"/>
    <cellStyle name="Total 2 3 2 8 8 2 2" xfId="47804"/>
    <cellStyle name="Total 2 3 2 8 8 2 3" xfId="47805"/>
    <cellStyle name="Total 2 3 2 8 8 2 4" xfId="47806"/>
    <cellStyle name="Total 2 3 2 8 8 3" xfId="47807"/>
    <cellStyle name="Total 2 3 2 8 8 4" xfId="47808"/>
    <cellStyle name="Total 2 3 2 8 8 5" xfId="47809"/>
    <cellStyle name="Total 2 3 2 8 9" xfId="47810"/>
    <cellStyle name="Total 2 3 2 9" xfId="47811"/>
    <cellStyle name="Total 2 3 2 9 10" xfId="47812"/>
    <cellStyle name="Total 2 3 2 9 10 2" xfId="47813"/>
    <cellStyle name="Total 2 3 2 9 10 3" xfId="47814"/>
    <cellStyle name="Total 2 3 2 9 10 4" xfId="47815"/>
    <cellStyle name="Total 2 3 2 9 10 5" xfId="47816"/>
    <cellStyle name="Total 2 3 2 9 11" xfId="47817"/>
    <cellStyle name="Total 2 3 2 9 2" xfId="47818"/>
    <cellStyle name="Total 2 3 2 9 2 2" xfId="47819"/>
    <cellStyle name="Total 2 3 2 9 2 2 2" xfId="47820"/>
    <cellStyle name="Total 2 3 2 9 2 2 3" xfId="47821"/>
    <cellStyle name="Total 2 3 2 9 2 2 4" xfId="47822"/>
    <cellStyle name="Total 2 3 2 9 2 3" xfId="47823"/>
    <cellStyle name="Total 2 3 2 9 2 3 2" xfId="47824"/>
    <cellStyle name="Total 2 3 2 9 2 3 3" xfId="47825"/>
    <cellStyle name="Total 2 3 2 9 2 3 4" xfId="47826"/>
    <cellStyle name="Total 2 3 2 9 2 3 5" xfId="47827"/>
    <cellStyle name="Total 2 3 2 9 2 4" xfId="47828"/>
    <cellStyle name="Total 2 3 2 9 2 4 2" xfId="47829"/>
    <cellStyle name="Total 2 3 2 9 2 4 3" xfId="47830"/>
    <cellStyle name="Total 2 3 2 9 2 4 4" xfId="47831"/>
    <cellStyle name="Total 2 3 2 9 2 5" xfId="47832"/>
    <cellStyle name="Total 2 3 2 9 2 5 2" xfId="47833"/>
    <cellStyle name="Total 2 3 2 9 2 5 3" xfId="47834"/>
    <cellStyle name="Total 2 3 2 9 2 5 4" xfId="47835"/>
    <cellStyle name="Total 2 3 2 9 2 6" xfId="47836"/>
    <cellStyle name="Total 2 3 2 9 2 7" xfId="47837"/>
    <cellStyle name="Total 2 3 2 9 2 8" xfId="47838"/>
    <cellStyle name="Total 2 3 2 9 3" xfId="47839"/>
    <cellStyle name="Total 2 3 2 9 3 2" xfId="47840"/>
    <cellStyle name="Total 2 3 2 9 3 2 2" xfId="47841"/>
    <cellStyle name="Total 2 3 2 9 3 2 3" xfId="47842"/>
    <cellStyle name="Total 2 3 2 9 3 2 4" xfId="47843"/>
    <cellStyle name="Total 2 3 2 9 3 2 5" xfId="47844"/>
    <cellStyle name="Total 2 3 2 9 3 3" xfId="47845"/>
    <cellStyle name="Total 2 3 2 9 3 3 2" xfId="47846"/>
    <cellStyle name="Total 2 3 2 9 3 3 3" xfId="47847"/>
    <cellStyle name="Total 2 3 2 9 3 3 4" xfId="47848"/>
    <cellStyle name="Total 2 3 2 9 3 3 5" xfId="47849"/>
    <cellStyle name="Total 2 3 2 9 3 4" xfId="47850"/>
    <cellStyle name="Total 2 3 2 9 3 5" xfId="47851"/>
    <cellStyle name="Total 2 3 2 9 3 6" xfId="47852"/>
    <cellStyle name="Total 2 3 2 9 4" xfId="47853"/>
    <cellStyle name="Total 2 3 2 9 4 2" xfId="47854"/>
    <cellStyle name="Total 2 3 2 9 4 2 2" xfId="47855"/>
    <cellStyle name="Total 2 3 2 9 4 2 3" xfId="47856"/>
    <cellStyle name="Total 2 3 2 9 4 2 4" xfId="47857"/>
    <cellStyle name="Total 2 3 2 9 4 2 5" xfId="47858"/>
    <cellStyle name="Total 2 3 2 9 4 3" xfId="47859"/>
    <cellStyle name="Total 2 3 2 9 4 3 2" xfId="47860"/>
    <cellStyle name="Total 2 3 2 9 4 3 3" xfId="47861"/>
    <cellStyle name="Total 2 3 2 9 4 3 4" xfId="47862"/>
    <cellStyle name="Total 2 3 2 9 4 3 5" xfId="47863"/>
    <cellStyle name="Total 2 3 2 9 4 4" xfId="47864"/>
    <cellStyle name="Total 2 3 2 9 4 5" xfId="47865"/>
    <cellStyle name="Total 2 3 2 9 4 6" xfId="47866"/>
    <cellStyle name="Total 2 3 2 9 5" xfId="47867"/>
    <cellStyle name="Total 2 3 2 9 5 2" xfId="47868"/>
    <cellStyle name="Total 2 3 2 9 5 2 2" xfId="47869"/>
    <cellStyle name="Total 2 3 2 9 5 2 3" xfId="47870"/>
    <cellStyle name="Total 2 3 2 9 5 2 4" xfId="47871"/>
    <cellStyle name="Total 2 3 2 9 5 2 5" xfId="47872"/>
    <cellStyle name="Total 2 3 2 9 5 3" xfId="47873"/>
    <cellStyle name="Total 2 3 2 9 5 3 2" xfId="47874"/>
    <cellStyle name="Total 2 3 2 9 5 3 3" xfId="47875"/>
    <cellStyle name="Total 2 3 2 9 5 3 4" xfId="47876"/>
    <cellStyle name="Total 2 3 2 9 5 3 5" xfId="47877"/>
    <cellStyle name="Total 2 3 2 9 5 4" xfId="47878"/>
    <cellStyle name="Total 2 3 2 9 5 5" xfId="47879"/>
    <cellStyle name="Total 2 3 2 9 5 6" xfId="47880"/>
    <cellStyle name="Total 2 3 2 9 6" xfId="47881"/>
    <cellStyle name="Total 2 3 2 9 6 2" xfId="47882"/>
    <cellStyle name="Total 2 3 2 9 6 2 2" xfId="47883"/>
    <cellStyle name="Total 2 3 2 9 6 2 3" xfId="47884"/>
    <cellStyle name="Total 2 3 2 9 6 2 4" xfId="47885"/>
    <cellStyle name="Total 2 3 2 9 6 2 5" xfId="47886"/>
    <cellStyle name="Total 2 3 2 9 6 3" xfId="47887"/>
    <cellStyle name="Total 2 3 2 9 6 3 2" xfId="47888"/>
    <cellStyle name="Total 2 3 2 9 6 3 3" xfId="47889"/>
    <cellStyle name="Total 2 3 2 9 6 3 4" xfId="47890"/>
    <cellStyle name="Total 2 3 2 9 6 3 5" xfId="47891"/>
    <cellStyle name="Total 2 3 2 9 6 4" xfId="47892"/>
    <cellStyle name="Total 2 3 2 9 6 5" xfId="47893"/>
    <cellStyle name="Total 2 3 2 9 7" xfId="47894"/>
    <cellStyle name="Total 2 3 2 9 7 2" xfId="47895"/>
    <cellStyle name="Total 2 3 2 9 7 3" xfId="47896"/>
    <cellStyle name="Total 2 3 2 9 7 4" xfId="47897"/>
    <cellStyle name="Total 2 3 2 9 8" xfId="47898"/>
    <cellStyle name="Total 2 3 2 9 8 2" xfId="47899"/>
    <cellStyle name="Total 2 3 2 9 8 3" xfId="47900"/>
    <cellStyle name="Total 2 3 2 9 8 4" xfId="47901"/>
    <cellStyle name="Total 2 3 2 9 8 5" xfId="47902"/>
    <cellStyle name="Total 2 3 2 9 9" xfId="47903"/>
    <cellStyle name="Total 2 3 2 9 9 2" xfId="47904"/>
    <cellStyle name="Total 2 3 2 9 9 3" xfId="47905"/>
    <cellStyle name="Total 2 3 2 9 9 4" xfId="47906"/>
    <cellStyle name="Total 2 3 2 9 9 5" xfId="47907"/>
    <cellStyle name="Total 2 3 20" xfId="47908"/>
    <cellStyle name="Total 2 3 21" xfId="47909"/>
    <cellStyle name="Total 2 3 22" xfId="47910"/>
    <cellStyle name="Total 2 3 23" xfId="47911"/>
    <cellStyle name="Total 2 3 3" xfId="47912"/>
    <cellStyle name="Total 2 3 3 10" xfId="47913"/>
    <cellStyle name="Total 2 3 3 11" xfId="47914"/>
    <cellStyle name="Total 2 3 3 12" xfId="47915"/>
    <cellStyle name="Total 2 3 3 13" xfId="47916"/>
    <cellStyle name="Total 2 3 3 2" xfId="47917"/>
    <cellStyle name="Total 2 3 3 2 10" xfId="47918"/>
    <cellStyle name="Total 2 3 3 2 10 2" xfId="47919"/>
    <cellStyle name="Total 2 3 3 2 10 3" xfId="47920"/>
    <cellStyle name="Total 2 3 3 2 10 4" xfId="47921"/>
    <cellStyle name="Total 2 3 3 2 10 5" xfId="47922"/>
    <cellStyle name="Total 2 3 3 2 11" xfId="47923"/>
    <cellStyle name="Total 2 3 3 2 2" xfId="47924"/>
    <cellStyle name="Total 2 3 3 2 2 2" xfId="47925"/>
    <cellStyle name="Total 2 3 3 2 2 2 2" xfId="47926"/>
    <cellStyle name="Total 2 3 3 2 2 2 3" xfId="47927"/>
    <cellStyle name="Total 2 3 3 2 2 2 4" xfId="47928"/>
    <cellStyle name="Total 2 3 3 2 2 3" xfId="47929"/>
    <cellStyle name="Total 2 3 3 2 2 3 2" xfId="47930"/>
    <cellStyle name="Total 2 3 3 2 2 3 3" xfId="47931"/>
    <cellStyle name="Total 2 3 3 2 2 3 4" xfId="47932"/>
    <cellStyle name="Total 2 3 3 2 2 3 5" xfId="47933"/>
    <cellStyle name="Total 2 3 3 2 2 4" xfId="47934"/>
    <cellStyle name="Total 2 3 3 2 2 4 2" xfId="47935"/>
    <cellStyle name="Total 2 3 3 2 2 4 3" xfId="47936"/>
    <cellStyle name="Total 2 3 3 2 2 4 4" xfId="47937"/>
    <cellStyle name="Total 2 3 3 2 2 5" xfId="47938"/>
    <cellStyle name="Total 2 3 3 2 2 5 2" xfId="47939"/>
    <cellStyle name="Total 2 3 3 2 2 5 3" xfId="47940"/>
    <cellStyle name="Total 2 3 3 2 2 5 4" xfId="47941"/>
    <cellStyle name="Total 2 3 3 2 2 6" xfId="47942"/>
    <cellStyle name="Total 2 3 3 2 2 7" xfId="47943"/>
    <cellStyle name="Total 2 3 3 2 2 8" xfId="47944"/>
    <cellStyle name="Total 2 3 3 2 3" xfId="47945"/>
    <cellStyle name="Total 2 3 3 2 3 2" xfId="47946"/>
    <cellStyle name="Total 2 3 3 2 3 2 2" xfId="47947"/>
    <cellStyle name="Total 2 3 3 2 3 2 3" xfId="47948"/>
    <cellStyle name="Total 2 3 3 2 3 2 4" xfId="47949"/>
    <cellStyle name="Total 2 3 3 2 3 2 5" xfId="47950"/>
    <cellStyle name="Total 2 3 3 2 3 3" xfId="47951"/>
    <cellStyle name="Total 2 3 3 2 3 3 2" xfId="47952"/>
    <cellStyle name="Total 2 3 3 2 3 3 3" xfId="47953"/>
    <cellStyle name="Total 2 3 3 2 3 3 4" xfId="47954"/>
    <cellStyle name="Total 2 3 3 2 3 3 5" xfId="47955"/>
    <cellStyle name="Total 2 3 3 2 3 4" xfId="47956"/>
    <cellStyle name="Total 2 3 3 2 3 5" xfId="47957"/>
    <cellStyle name="Total 2 3 3 2 3 6" xfId="47958"/>
    <cellStyle name="Total 2 3 3 2 4" xfId="47959"/>
    <cellStyle name="Total 2 3 3 2 4 2" xfId="47960"/>
    <cellStyle name="Total 2 3 3 2 4 2 2" xfId="47961"/>
    <cellStyle name="Total 2 3 3 2 4 2 3" xfId="47962"/>
    <cellStyle name="Total 2 3 3 2 4 2 4" xfId="47963"/>
    <cellStyle name="Total 2 3 3 2 4 2 5" xfId="47964"/>
    <cellStyle name="Total 2 3 3 2 4 3" xfId="47965"/>
    <cellStyle name="Total 2 3 3 2 4 3 2" xfId="47966"/>
    <cellStyle name="Total 2 3 3 2 4 3 3" xfId="47967"/>
    <cellStyle name="Total 2 3 3 2 4 3 4" xfId="47968"/>
    <cellStyle name="Total 2 3 3 2 4 3 5" xfId="47969"/>
    <cellStyle name="Total 2 3 3 2 4 4" xfId="47970"/>
    <cellStyle name="Total 2 3 3 2 4 5" xfId="47971"/>
    <cellStyle name="Total 2 3 3 2 4 6" xfId="47972"/>
    <cellStyle name="Total 2 3 3 2 5" xfId="47973"/>
    <cellStyle name="Total 2 3 3 2 5 2" xfId="47974"/>
    <cellStyle name="Total 2 3 3 2 5 2 2" xfId="47975"/>
    <cellStyle name="Total 2 3 3 2 5 2 3" xfId="47976"/>
    <cellStyle name="Total 2 3 3 2 5 2 4" xfId="47977"/>
    <cellStyle name="Total 2 3 3 2 5 2 5" xfId="47978"/>
    <cellStyle name="Total 2 3 3 2 5 3" xfId="47979"/>
    <cellStyle name="Total 2 3 3 2 5 3 2" xfId="47980"/>
    <cellStyle name="Total 2 3 3 2 5 3 3" xfId="47981"/>
    <cellStyle name="Total 2 3 3 2 5 3 4" xfId="47982"/>
    <cellStyle name="Total 2 3 3 2 5 3 5" xfId="47983"/>
    <cellStyle name="Total 2 3 3 2 5 4" xfId="47984"/>
    <cellStyle name="Total 2 3 3 2 5 5" xfId="47985"/>
    <cellStyle name="Total 2 3 3 2 5 6" xfId="47986"/>
    <cellStyle name="Total 2 3 3 2 6" xfId="47987"/>
    <cellStyle name="Total 2 3 3 2 6 2" xfId="47988"/>
    <cellStyle name="Total 2 3 3 2 6 2 2" xfId="47989"/>
    <cellStyle name="Total 2 3 3 2 6 2 3" xfId="47990"/>
    <cellStyle name="Total 2 3 3 2 6 2 4" xfId="47991"/>
    <cellStyle name="Total 2 3 3 2 6 2 5" xfId="47992"/>
    <cellStyle name="Total 2 3 3 2 6 3" xfId="47993"/>
    <cellStyle name="Total 2 3 3 2 6 3 2" xfId="47994"/>
    <cellStyle name="Total 2 3 3 2 6 3 3" xfId="47995"/>
    <cellStyle name="Total 2 3 3 2 6 3 4" xfId="47996"/>
    <cellStyle name="Total 2 3 3 2 6 3 5" xfId="47997"/>
    <cellStyle name="Total 2 3 3 2 6 4" xfId="47998"/>
    <cellStyle name="Total 2 3 3 2 6 5" xfId="47999"/>
    <cellStyle name="Total 2 3 3 2 7" xfId="48000"/>
    <cellStyle name="Total 2 3 3 2 7 2" xfId="48001"/>
    <cellStyle name="Total 2 3 3 2 7 3" xfId="48002"/>
    <cellStyle name="Total 2 3 3 2 7 4" xfId="48003"/>
    <cellStyle name="Total 2 3 3 2 8" xfId="48004"/>
    <cellStyle name="Total 2 3 3 2 8 2" xfId="48005"/>
    <cellStyle name="Total 2 3 3 2 8 3" xfId="48006"/>
    <cellStyle name="Total 2 3 3 2 8 4" xfId="48007"/>
    <cellStyle name="Total 2 3 3 2 8 5" xfId="48008"/>
    <cellStyle name="Total 2 3 3 2 9" xfId="48009"/>
    <cellStyle name="Total 2 3 3 2 9 2" xfId="48010"/>
    <cellStyle name="Total 2 3 3 2 9 3" xfId="48011"/>
    <cellStyle name="Total 2 3 3 2 9 4" xfId="48012"/>
    <cellStyle name="Total 2 3 3 2 9 5" xfId="48013"/>
    <cellStyle name="Total 2 3 3 3" xfId="48014"/>
    <cellStyle name="Total 2 3 3 3 2" xfId="48015"/>
    <cellStyle name="Total 2 3 3 3 2 2" xfId="48016"/>
    <cellStyle name="Total 2 3 3 3 2 3" xfId="48017"/>
    <cellStyle name="Total 2 3 3 3 2 4" xfId="48018"/>
    <cellStyle name="Total 2 3 3 3 3" xfId="48019"/>
    <cellStyle name="Total 2 3 3 3 3 2" xfId="48020"/>
    <cellStyle name="Total 2 3 3 3 3 3" xfId="48021"/>
    <cellStyle name="Total 2 3 3 3 3 4" xfId="48022"/>
    <cellStyle name="Total 2 3 3 3 3 5" xfId="48023"/>
    <cellStyle name="Total 2 3 3 3 4" xfId="48024"/>
    <cellStyle name="Total 2 3 3 3 4 2" xfId="48025"/>
    <cellStyle name="Total 2 3 3 3 4 3" xfId="48026"/>
    <cellStyle name="Total 2 3 3 3 4 4" xfId="48027"/>
    <cellStyle name="Total 2 3 3 3 5" xfId="48028"/>
    <cellStyle name="Total 2 3 3 3 5 2" xfId="48029"/>
    <cellStyle name="Total 2 3 3 3 5 3" xfId="48030"/>
    <cellStyle name="Total 2 3 3 3 5 4" xfId="48031"/>
    <cellStyle name="Total 2 3 3 3 6" xfId="48032"/>
    <cellStyle name="Total 2 3 3 3 7" xfId="48033"/>
    <cellStyle name="Total 2 3 3 3 8" xfId="48034"/>
    <cellStyle name="Total 2 3 3 4" xfId="48035"/>
    <cellStyle name="Total 2 3 3 4 2" xfId="48036"/>
    <cellStyle name="Total 2 3 3 4 2 2" xfId="48037"/>
    <cellStyle name="Total 2 3 3 4 2 3" xfId="48038"/>
    <cellStyle name="Total 2 3 3 4 2 4" xfId="48039"/>
    <cellStyle name="Total 2 3 3 4 3" xfId="48040"/>
    <cellStyle name="Total 2 3 3 4 3 2" xfId="48041"/>
    <cellStyle name="Total 2 3 3 4 3 3" xfId="48042"/>
    <cellStyle name="Total 2 3 3 4 3 4" xfId="48043"/>
    <cellStyle name="Total 2 3 3 4 3 5" xfId="48044"/>
    <cellStyle name="Total 2 3 3 4 4" xfId="48045"/>
    <cellStyle name="Total 2 3 3 4 4 2" xfId="48046"/>
    <cellStyle name="Total 2 3 3 4 4 3" xfId="48047"/>
    <cellStyle name="Total 2 3 3 4 4 4" xfId="48048"/>
    <cellStyle name="Total 2 3 3 4 5" xfId="48049"/>
    <cellStyle name="Total 2 3 3 4 5 2" xfId="48050"/>
    <cellStyle name="Total 2 3 3 4 5 3" xfId="48051"/>
    <cellStyle name="Total 2 3 3 4 5 4" xfId="48052"/>
    <cellStyle name="Total 2 3 3 4 6" xfId="48053"/>
    <cellStyle name="Total 2 3 3 4 7" xfId="48054"/>
    <cellStyle name="Total 2 3 3 4 8" xfId="48055"/>
    <cellStyle name="Total 2 3 3 5" xfId="48056"/>
    <cellStyle name="Total 2 3 3 5 2" xfId="48057"/>
    <cellStyle name="Total 2 3 3 5 2 2" xfId="48058"/>
    <cellStyle name="Total 2 3 3 5 2 3" xfId="48059"/>
    <cellStyle name="Total 2 3 3 5 2 4" xfId="48060"/>
    <cellStyle name="Total 2 3 3 5 2 5" xfId="48061"/>
    <cellStyle name="Total 2 3 3 5 3" xfId="48062"/>
    <cellStyle name="Total 2 3 3 5 3 2" xfId="48063"/>
    <cellStyle name="Total 2 3 3 5 3 3" xfId="48064"/>
    <cellStyle name="Total 2 3 3 5 3 4" xfId="48065"/>
    <cellStyle name="Total 2 3 3 5 3 5" xfId="48066"/>
    <cellStyle name="Total 2 3 3 5 4" xfId="48067"/>
    <cellStyle name="Total 2 3 3 5 5" xfId="48068"/>
    <cellStyle name="Total 2 3 3 5 6" xfId="48069"/>
    <cellStyle name="Total 2 3 3 6" xfId="48070"/>
    <cellStyle name="Total 2 3 3 6 2" xfId="48071"/>
    <cellStyle name="Total 2 3 3 6 2 2" xfId="48072"/>
    <cellStyle name="Total 2 3 3 6 2 3" xfId="48073"/>
    <cellStyle name="Total 2 3 3 6 2 4" xfId="48074"/>
    <cellStyle name="Total 2 3 3 6 2 5" xfId="48075"/>
    <cellStyle name="Total 2 3 3 6 3" xfId="48076"/>
    <cellStyle name="Total 2 3 3 6 3 2" xfId="48077"/>
    <cellStyle name="Total 2 3 3 6 3 3" xfId="48078"/>
    <cellStyle name="Total 2 3 3 6 3 4" xfId="48079"/>
    <cellStyle name="Total 2 3 3 6 3 5" xfId="48080"/>
    <cellStyle name="Total 2 3 3 6 4" xfId="48081"/>
    <cellStyle name="Total 2 3 3 6 5" xfId="48082"/>
    <cellStyle name="Total 2 3 3 6 6" xfId="48083"/>
    <cellStyle name="Total 2 3 3 7" xfId="48084"/>
    <cellStyle name="Total 2 3 3 7 2" xfId="48085"/>
    <cellStyle name="Total 2 3 3 7 2 2" xfId="48086"/>
    <cellStyle name="Total 2 3 3 7 2 3" xfId="48087"/>
    <cellStyle name="Total 2 3 3 7 2 4" xfId="48088"/>
    <cellStyle name="Total 2 3 3 7 2 5" xfId="48089"/>
    <cellStyle name="Total 2 3 3 7 3" xfId="48090"/>
    <cellStyle name="Total 2 3 3 7 3 2" xfId="48091"/>
    <cellStyle name="Total 2 3 3 7 3 3" xfId="48092"/>
    <cellStyle name="Total 2 3 3 7 3 4" xfId="48093"/>
    <cellStyle name="Total 2 3 3 7 3 5" xfId="48094"/>
    <cellStyle name="Total 2 3 3 7 4" xfId="48095"/>
    <cellStyle name="Total 2 3 3 7 5" xfId="48096"/>
    <cellStyle name="Total 2 3 3 8" xfId="48097"/>
    <cellStyle name="Total 2 3 3 8 2" xfId="48098"/>
    <cellStyle name="Total 2 3 3 8 2 2" xfId="48099"/>
    <cellStyle name="Total 2 3 3 8 2 3" xfId="48100"/>
    <cellStyle name="Total 2 3 3 8 2 4" xfId="48101"/>
    <cellStyle name="Total 2 3 3 8 3" xfId="48102"/>
    <cellStyle name="Total 2 3 3 8 4" xfId="48103"/>
    <cellStyle name="Total 2 3 3 8 5" xfId="48104"/>
    <cellStyle name="Total 2 3 3 9" xfId="48105"/>
    <cellStyle name="Total 2 3 4" xfId="48106"/>
    <cellStyle name="Total 2 3 4 10" xfId="48107"/>
    <cellStyle name="Total 2 3 4 11" xfId="48108"/>
    <cellStyle name="Total 2 3 4 12" xfId="48109"/>
    <cellStyle name="Total 2 3 4 13" xfId="48110"/>
    <cellStyle name="Total 2 3 4 2" xfId="48111"/>
    <cellStyle name="Total 2 3 4 2 10" xfId="48112"/>
    <cellStyle name="Total 2 3 4 2 10 2" xfId="48113"/>
    <cellStyle name="Total 2 3 4 2 10 3" xfId="48114"/>
    <cellStyle name="Total 2 3 4 2 10 4" xfId="48115"/>
    <cellStyle name="Total 2 3 4 2 10 5" xfId="48116"/>
    <cellStyle name="Total 2 3 4 2 11" xfId="48117"/>
    <cellStyle name="Total 2 3 4 2 2" xfId="48118"/>
    <cellStyle name="Total 2 3 4 2 2 2" xfId="48119"/>
    <cellStyle name="Total 2 3 4 2 2 2 2" xfId="48120"/>
    <cellStyle name="Total 2 3 4 2 2 2 3" xfId="48121"/>
    <cellStyle name="Total 2 3 4 2 2 2 4" xfId="48122"/>
    <cellStyle name="Total 2 3 4 2 2 3" xfId="48123"/>
    <cellStyle name="Total 2 3 4 2 2 3 2" xfId="48124"/>
    <cellStyle name="Total 2 3 4 2 2 3 3" xfId="48125"/>
    <cellStyle name="Total 2 3 4 2 2 3 4" xfId="48126"/>
    <cellStyle name="Total 2 3 4 2 2 3 5" xfId="48127"/>
    <cellStyle name="Total 2 3 4 2 2 4" xfId="48128"/>
    <cellStyle name="Total 2 3 4 2 2 4 2" xfId="48129"/>
    <cellStyle name="Total 2 3 4 2 2 4 3" xfId="48130"/>
    <cellStyle name="Total 2 3 4 2 2 4 4" xfId="48131"/>
    <cellStyle name="Total 2 3 4 2 2 5" xfId="48132"/>
    <cellStyle name="Total 2 3 4 2 2 5 2" xfId="48133"/>
    <cellStyle name="Total 2 3 4 2 2 5 3" xfId="48134"/>
    <cellStyle name="Total 2 3 4 2 2 5 4" xfId="48135"/>
    <cellStyle name="Total 2 3 4 2 2 6" xfId="48136"/>
    <cellStyle name="Total 2 3 4 2 2 7" xfId="48137"/>
    <cellStyle name="Total 2 3 4 2 2 8" xfId="48138"/>
    <cellStyle name="Total 2 3 4 2 3" xfId="48139"/>
    <cellStyle name="Total 2 3 4 2 3 2" xfId="48140"/>
    <cellStyle name="Total 2 3 4 2 3 2 2" xfId="48141"/>
    <cellStyle name="Total 2 3 4 2 3 2 3" xfId="48142"/>
    <cellStyle name="Total 2 3 4 2 3 2 4" xfId="48143"/>
    <cellStyle name="Total 2 3 4 2 3 2 5" xfId="48144"/>
    <cellStyle name="Total 2 3 4 2 3 3" xfId="48145"/>
    <cellStyle name="Total 2 3 4 2 3 3 2" xfId="48146"/>
    <cellStyle name="Total 2 3 4 2 3 3 3" xfId="48147"/>
    <cellStyle name="Total 2 3 4 2 3 3 4" xfId="48148"/>
    <cellStyle name="Total 2 3 4 2 3 3 5" xfId="48149"/>
    <cellStyle name="Total 2 3 4 2 3 4" xfId="48150"/>
    <cellStyle name="Total 2 3 4 2 3 5" xfId="48151"/>
    <cellStyle name="Total 2 3 4 2 3 6" xfId="48152"/>
    <cellStyle name="Total 2 3 4 2 4" xfId="48153"/>
    <cellStyle name="Total 2 3 4 2 4 2" xfId="48154"/>
    <cellStyle name="Total 2 3 4 2 4 2 2" xfId="48155"/>
    <cellStyle name="Total 2 3 4 2 4 2 3" xfId="48156"/>
    <cellStyle name="Total 2 3 4 2 4 2 4" xfId="48157"/>
    <cellStyle name="Total 2 3 4 2 4 2 5" xfId="48158"/>
    <cellStyle name="Total 2 3 4 2 4 3" xfId="48159"/>
    <cellStyle name="Total 2 3 4 2 4 3 2" xfId="48160"/>
    <cellStyle name="Total 2 3 4 2 4 3 3" xfId="48161"/>
    <cellStyle name="Total 2 3 4 2 4 3 4" xfId="48162"/>
    <cellStyle name="Total 2 3 4 2 4 3 5" xfId="48163"/>
    <cellStyle name="Total 2 3 4 2 4 4" xfId="48164"/>
    <cellStyle name="Total 2 3 4 2 4 5" xfId="48165"/>
    <cellStyle name="Total 2 3 4 2 4 6" xfId="48166"/>
    <cellStyle name="Total 2 3 4 2 5" xfId="48167"/>
    <cellStyle name="Total 2 3 4 2 5 2" xfId="48168"/>
    <cellStyle name="Total 2 3 4 2 5 2 2" xfId="48169"/>
    <cellStyle name="Total 2 3 4 2 5 2 3" xfId="48170"/>
    <cellStyle name="Total 2 3 4 2 5 2 4" xfId="48171"/>
    <cellStyle name="Total 2 3 4 2 5 2 5" xfId="48172"/>
    <cellStyle name="Total 2 3 4 2 5 3" xfId="48173"/>
    <cellStyle name="Total 2 3 4 2 5 3 2" xfId="48174"/>
    <cellStyle name="Total 2 3 4 2 5 3 3" xfId="48175"/>
    <cellStyle name="Total 2 3 4 2 5 3 4" xfId="48176"/>
    <cellStyle name="Total 2 3 4 2 5 3 5" xfId="48177"/>
    <cellStyle name="Total 2 3 4 2 5 4" xfId="48178"/>
    <cellStyle name="Total 2 3 4 2 5 5" xfId="48179"/>
    <cellStyle name="Total 2 3 4 2 5 6" xfId="48180"/>
    <cellStyle name="Total 2 3 4 2 6" xfId="48181"/>
    <cellStyle name="Total 2 3 4 2 6 2" xfId="48182"/>
    <cellStyle name="Total 2 3 4 2 6 2 2" xfId="48183"/>
    <cellStyle name="Total 2 3 4 2 6 2 3" xfId="48184"/>
    <cellStyle name="Total 2 3 4 2 6 2 4" xfId="48185"/>
    <cellStyle name="Total 2 3 4 2 6 2 5" xfId="48186"/>
    <cellStyle name="Total 2 3 4 2 6 3" xfId="48187"/>
    <cellStyle name="Total 2 3 4 2 6 3 2" xfId="48188"/>
    <cellStyle name="Total 2 3 4 2 6 3 3" xfId="48189"/>
    <cellStyle name="Total 2 3 4 2 6 3 4" xfId="48190"/>
    <cellStyle name="Total 2 3 4 2 6 3 5" xfId="48191"/>
    <cellStyle name="Total 2 3 4 2 6 4" xfId="48192"/>
    <cellStyle name="Total 2 3 4 2 6 5" xfId="48193"/>
    <cellStyle name="Total 2 3 4 2 7" xfId="48194"/>
    <cellStyle name="Total 2 3 4 2 7 2" xfId="48195"/>
    <cellStyle name="Total 2 3 4 2 7 3" xfId="48196"/>
    <cellStyle name="Total 2 3 4 2 7 4" xfId="48197"/>
    <cellStyle name="Total 2 3 4 2 8" xfId="48198"/>
    <cellStyle name="Total 2 3 4 2 8 2" xfId="48199"/>
    <cellStyle name="Total 2 3 4 2 8 3" xfId="48200"/>
    <cellStyle name="Total 2 3 4 2 8 4" xfId="48201"/>
    <cellStyle name="Total 2 3 4 2 8 5" xfId="48202"/>
    <cellStyle name="Total 2 3 4 2 9" xfId="48203"/>
    <cellStyle name="Total 2 3 4 2 9 2" xfId="48204"/>
    <cellStyle name="Total 2 3 4 2 9 3" xfId="48205"/>
    <cellStyle name="Total 2 3 4 2 9 4" xfId="48206"/>
    <cellStyle name="Total 2 3 4 2 9 5" xfId="48207"/>
    <cellStyle name="Total 2 3 4 3" xfId="48208"/>
    <cellStyle name="Total 2 3 4 3 2" xfId="48209"/>
    <cellStyle name="Total 2 3 4 3 2 2" xfId="48210"/>
    <cellStyle name="Total 2 3 4 3 2 3" xfId="48211"/>
    <cellStyle name="Total 2 3 4 3 2 4" xfId="48212"/>
    <cellStyle name="Total 2 3 4 3 3" xfId="48213"/>
    <cellStyle name="Total 2 3 4 3 3 2" xfId="48214"/>
    <cellStyle name="Total 2 3 4 3 3 3" xfId="48215"/>
    <cellStyle name="Total 2 3 4 3 3 4" xfId="48216"/>
    <cellStyle name="Total 2 3 4 3 3 5" xfId="48217"/>
    <cellStyle name="Total 2 3 4 3 4" xfId="48218"/>
    <cellStyle name="Total 2 3 4 3 4 2" xfId="48219"/>
    <cellStyle name="Total 2 3 4 3 4 3" xfId="48220"/>
    <cellStyle name="Total 2 3 4 3 4 4" xfId="48221"/>
    <cellStyle name="Total 2 3 4 3 5" xfId="48222"/>
    <cellStyle name="Total 2 3 4 3 5 2" xfId="48223"/>
    <cellStyle name="Total 2 3 4 3 5 3" xfId="48224"/>
    <cellStyle name="Total 2 3 4 3 5 4" xfId="48225"/>
    <cellStyle name="Total 2 3 4 3 6" xfId="48226"/>
    <cellStyle name="Total 2 3 4 3 7" xfId="48227"/>
    <cellStyle name="Total 2 3 4 3 8" xfId="48228"/>
    <cellStyle name="Total 2 3 4 4" xfId="48229"/>
    <cellStyle name="Total 2 3 4 4 2" xfId="48230"/>
    <cellStyle name="Total 2 3 4 4 2 2" xfId="48231"/>
    <cellStyle name="Total 2 3 4 4 2 3" xfId="48232"/>
    <cellStyle name="Total 2 3 4 4 2 4" xfId="48233"/>
    <cellStyle name="Total 2 3 4 4 3" xfId="48234"/>
    <cellStyle name="Total 2 3 4 4 3 2" xfId="48235"/>
    <cellStyle name="Total 2 3 4 4 3 3" xfId="48236"/>
    <cellStyle name="Total 2 3 4 4 3 4" xfId="48237"/>
    <cellStyle name="Total 2 3 4 4 3 5" xfId="48238"/>
    <cellStyle name="Total 2 3 4 4 4" xfId="48239"/>
    <cellStyle name="Total 2 3 4 4 4 2" xfId="48240"/>
    <cellStyle name="Total 2 3 4 4 4 3" xfId="48241"/>
    <cellStyle name="Total 2 3 4 4 4 4" xfId="48242"/>
    <cellStyle name="Total 2 3 4 4 5" xfId="48243"/>
    <cellStyle name="Total 2 3 4 4 5 2" xfId="48244"/>
    <cellStyle name="Total 2 3 4 4 5 3" xfId="48245"/>
    <cellStyle name="Total 2 3 4 4 5 4" xfId="48246"/>
    <cellStyle name="Total 2 3 4 4 6" xfId="48247"/>
    <cellStyle name="Total 2 3 4 4 7" xfId="48248"/>
    <cellStyle name="Total 2 3 4 4 8" xfId="48249"/>
    <cellStyle name="Total 2 3 4 5" xfId="48250"/>
    <cellStyle name="Total 2 3 4 5 2" xfId="48251"/>
    <cellStyle name="Total 2 3 4 5 2 2" xfId="48252"/>
    <cellStyle name="Total 2 3 4 5 2 3" xfId="48253"/>
    <cellStyle name="Total 2 3 4 5 2 4" xfId="48254"/>
    <cellStyle name="Total 2 3 4 5 2 5" xfId="48255"/>
    <cellStyle name="Total 2 3 4 5 3" xfId="48256"/>
    <cellStyle name="Total 2 3 4 5 3 2" xfId="48257"/>
    <cellStyle name="Total 2 3 4 5 3 3" xfId="48258"/>
    <cellStyle name="Total 2 3 4 5 3 4" xfId="48259"/>
    <cellStyle name="Total 2 3 4 5 3 5" xfId="48260"/>
    <cellStyle name="Total 2 3 4 5 4" xfId="48261"/>
    <cellStyle name="Total 2 3 4 5 5" xfId="48262"/>
    <cellStyle name="Total 2 3 4 5 6" xfId="48263"/>
    <cellStyle name="Total 2 3 4 6" xfId="48264"/>
    <cellStyle name="Total 2 3 4 6 2" xfId="48265"/>
    <cellStyle name="Total 2 3 4 6 2 2" xfId="48266"/>
    <cellStyle name="Total 2 3 4 6 2 3" xfId="48267"/>
    <cellStyle name="Total 2 3 4 6 2 4" xfId="48268"/>
    <cellStyle name="Total 2 3 4 6 2 5" xfId="48269"/>
    <cellStyle name="Total 2 3 4 6 3" xfId="48270"/>
    <cellStyle name="Total 2 3 4 6 3 2" xfId="48271"/>
    <cellStyle name="Total 2 3 4 6 3 3" xfId="48272"/>
    <cellStyle name="Total 2 3 4 6 3 4" xfId="48273"/>
    <cellStyle name="Total 2 3 4 6 3 5" xfId="48274"/>
    <cellStyle name="Total 2 3 4 6 4" xfId="48275"/>
    <cellStyle name="Total 2 3 4 6 5" xfId="48276"/>
    <cellStyle name="Total 2 3 4 6 6" xfId="48277"/>
    <cellStyle name="Total 2 3 4 7" xfId="48278"/>
    <cellStyle name="Total 2 3 4 7 2" xfId="48279"/>
    <cellStyle name="Total 2 3 4 7 2 2" xfId="48280"/>
    <cellStyle name="Total 2 3 4 7 2 3" xfId="48281"/>
    <cellStyle name="Total 2 3 4 7 2 4" xfId="48282"/>
    <cellStyle name="Total 2 3 4 7 2 5" xfId="48283"/>
    <cellStyle name="Total 2 3 4 7 3" xfId="48284"/>
    <cellStyle name="Total 2 3 4 7 3 2" xfId="48285"/>
    <cellStyle name="Total 2 3 4 7 3 3" xfId="48286"/>
    <cellStyle name="Total 2 3 4 7 3 4" xfId="48287"/>
    <cellStyle name="Total 2 3 4 7 3 5" xfId="48288"/>
    <cellStyle name="Total 2 3 4 7 4" xfId="48289"/>
    <cellStyle name="Total 2 3 4 7 5" xfId="48290"/>
    <cellStyle name="Total 2 3 4 8" xfId="48291"/>
    <cellStyle name="Total 2 3 4 8 2" xfId="48292"/>
    <cellStyle name="Total 2 3 4 8 2 2" xfId="48293"/>
    <cellStyle name="Total 2 3 4 8 2 3" xfId="48294"/>
    <cellStyle name="Total 2 3 4 8 2 4" xfId="48295"/>
    <cellStyle name="Total 2 3 4 8 3" xfId="48296"/>
    <cellStyle name="Total 2 3 4 8 4" xfId="48297"/>
    <cellStyle name="Total 2 3 4 8 5" xfId="48298"/>
    <cellStyle name="Total 2 3 4 9" xfId="48299"/>
    <cellStyle name="Total 2 3 5" xfId="48300"/>
    <cellStyle name="Total 2 3 5 10" xfId="48301"/>
    <cellStyle name="Total 2 3 5 11" xfId="48302"/>
    <cellStyle name="Total 2 3 5 12" xfId="48303"/>
    <cellStyle name="Total 2 3 5 13" xfId="48304"/>
    <cellStyle name="Total 2 3 5 2" xfId="48305"/>
    <cellStyle name="Total 2 3 5 2 10" xfId="48306"/>
    <cellStyle name="Total 2 3 5 2 10 2" xfId="48307"/>
    <cellStyle name="Total 2 3 5 2 10 3" xfId="48308"/>
    <cellStyle name="Total 2 3 5 2 10 4" xfId="48309"/>
    <cellStyle name="Total 2 3 5 2 10 5" xfId="48310"/>
    <cellStyle name="Total 2 3 5 2 11" xfId="48311"/>
    <cellStyle name="Total 2 3 5 2 2" xfId="48312"/>
    <cellStyle name="Total 2 3 5 2 2 2" xfId="48313"/>
    <cellStyle name="Total 2 3 5 2 2 2 2" xfId="48314"/>
    <cellStyle name="Total 2 3 5 2 2 2 3" xfId="48315"/>
    <cellStyle name="Total 2 3 5 2 2 2 4" xfId="48316"/>
    <cellStyle name="Total 2 3 5 2 2 3" xfId="48317"/>
    <cellStyle name="Total 2 3 5 2 2 3 2" xfId="48318"/>
    <cellStyle name="Total 2 3 5 2 2 3 3" xfId="48319"/>
    <cellStyle name="Total 2 3 5 2 2 3 4" xfId="48320"/>
    <cellStyle name="Total 2 3 5 2 2 3 5" xfId="48321"/>
    <cellStyle name="Total 2 3 5 2 2 4" xfId="48322"/>
    <cellStyle name="Total 2 3 5 2 2 4 2" xfId="48323"/>
    <cellStyle name="Total 2 3 5 2 2 4 3" xfId="48324"/>
    <cellStyle name="Total 2 3 5 2 2 4 4" xfId="48325"/>
    <cellStyle name="Total 2 3 5 2 2 5" xfId="48326"/>
    <cellStyle name="Total 2 3 5 2 2 5 2" xfId="48327"/>
    <cellStyle name="Total 2 3 5 2 2 5 3" xfId="48328"/>
    <cellStyle name="Total 2 3 5 2 2 5 4" xfId="48329"/>
    <cellStyle name="Total 2 3 5 2 2 6" xfId="48330"/>
    <cellStyle name="Total 2 3 5 2 2 7" xfId="48331"/>
    <cellStyle name="Total 2 3 5 2 2 8" xfId="48332"/>
    <cellStyle name="Total 2 3 5 2 3" xfId="48333"/>
    <cellStyle name="Total 2 3 5 2 3 2" xfId="48334"/>
    <cellStyle name="Total 2 3 5 2 3 2 2" xfId="48335"/>
    <cellStyle name="Total 2 3 5 2 3 2 3" xfId="48336"/>
    <cellStyle name="Total 2 3 5 2 3 2 4" xfId="48337"/>
    <cellStyle name="Total 2 3 5 2 3 2 5" xfId="48338"/>
    <cellStyle name="Total 2 3 5 2 3 3" xfId="48339"/>
    <cellStyle name="Total 2 3 5 2 3 3 2" xfId="48340"/>
    <cellStyle name="Total 2 3 5 2 3 3 3" xfId="48341"/>
    <cellStyle name="Total 2 3 5 2 3 3 4" xfId="48342"/>
    <cellStyle name="Total 2 3 5 2 3 3 5" xfId="48343"/>
    <cellStyle name="Total 2 3 5 2 3 4" xfId="48344"/>
    <cellStyle name="Total 2 3 5 2 3 5" xfId="48345"/>
    <cellStyle name="Total 2 3 5 2 3 6" xfId="48346"/>
    <cellStyle name="Total 2 3 5 2 4" xfId="48347"/>
    <cellStyle name="Total 2 3 5 2 4 2" xfId="48348"/>
    <cellStyle name="Total 2 3 5 2 4 2 2" xfId="48349"/>
    <cellStyle name="Total 2 3 5 2 4 2 3" xfId="48350"/>
    <cellStyle name="Total 2 3 5 2 4 2 4" xfId="48351"/>
    <cellStyle name="Total 2 3 5 2 4 2 5" xfId="48352"/>
    <cellStyle name="Total 2 3 5 2 4 3" xfId="48353"/>
    <cellStyle name="Total 2 3 5 2 4 3 2" xfId="48354"/>
    <cellStyle name="Total 2 3 5 2 4 3 3" xfId="48355"/>
    <cellStyle name="Total 2 3 5 2 4 3 4" xfId="48356"/>
    <cellStyle name="Total 2 3 5 2 4 3 5" xfId="48357"/>
    <cellStyle name="Total 2 3 5 2 4 4" xfId="48358"/>
    <cellStyle name="Total 2 3 5 2 4 5" xfId="48359"/>
    <cellStyle name="Total 2 3 5 2 4 6" xfId="48360"/>
    <cellStyle name="Total 2 3 5 2 5" xfId="48361"/>
    <cellStyle name="Total 2 3 5 2 5 2" xfId="48362"/>
    <cellStyle name="Total 2 3 5 2 5 2 2" xfId="48363"/>
    <cellStyle name="Total 2 3 5 2 5 2 3" xfId="48364"/>
    <cellStyle name="Total 2 3 5 2 5 2 4" xfId="48365"/>
    <cellStyle name="Total 2 3 5 2 5 2 5" xfId="48366"/>
    <cellStyle name="Total 2 3 5 2 5 3" xfId="48367"/>
    <cellStyle name="Total 2 3 5 2 5 3 2" xfId="48368"/>
    <cellStyle name="Total 2 3 5 2 5 3 3" xfId="48369"/>
    <cellStyle name="Total 2 3 5 2 5 3 4" xfId="48370"/>
    <cellStyle name="Total 2 3 5 2 5 3 5" xfId="48371"/>
    <cellStyle name="Total 2 3 5 2 5 4" xfId="48372"/>
    <cellStyle name="Total 2 3 5 2 5 5" xfId="48373"/>
    <cellStyle name="Total 2 3 5 2 5 6" xfId="48374"/>
    <cellStyle name="Total 2 3 5 2 6" xfId="48375"/>
    <cellStyle name="Total 2 3 5 2 6 2" xfId="48376"/>
    <cellStyle name="Total 2 3 5 2 6 2 2" xfId="48377"/>
    <cellStyle name="Total 2 3 5 2 6 2 3" xfId="48378"/>
    <cellStyle name="Total 2 3 5 2 6 2 4" xfId="48379"/>
    <cellStyle name="Total 2 3 5 2 6 2 5" xfId="48380"/>
    <cellStyle name="Total 2 3 5 2 6 3" xfId="48381"/>
    <cellStyle name="Total 2 3 5 2 6 3 2" xfId="48382"/>
    <cellStyle name="Total 2 3 5 2 6 3 3" xfId="48383"/>
    <cellStyle name="Total 2 3 5 2 6 3 4" xfId="48384"/>
    <cellStyle name="Total 2 3 5 2 6 3 5" xfId="48385"/>
    <cellStyle name="Total 2 3 5 2 6 4" xfId="48386"/>
    <cellStyle name="Total 2 3 5 2 6 5" xfId="48387"/>
    <cellStyle name="Total 2 3 5 2 7" xfId="48388"/>
    <cellStyle name="Total 2 3 5 2 7 2" xfId="48389"/>
    <cellStyle name="Total 2 3 5 2 7 3" xfId="48390"/>
    <cellStyle name="Total 2 3 5 2 7 4" xfId="48391"/>
    <cellStyle name="Total 2 3 5 2 8" xfId="48392"/>
    <cellStyle name="Total 2 3 5 2 8 2" xfId="48393"/>
    <cellStyle name="Total 2 3 5 2 8 3" xfId="48394"/>
    <cellStyle name="Total 2 3 5 2 8 4" xfId="48395"/>
    <cellStyle name="Total 2 3 5 2 8 5" xfId="48396"/>
    <cellStyle name="Total 2 3 5 2 9" xfId="48397"/>
    <cellStyle name="Total 2 3 5 2 9 2" xfId="48398"/>
    <cellStyle name="Total 2 3 5 2 9 3" xfId="48399"/>
    <cellStyle name="Total 2 3 5 2 9 4" xfId="48400"/>
    <cellStyle name="Total 2 3 5 2 9 5" xfId="48401"/>
    <cellStyle name="Total 2 3 5 3" xfId="48402"/>
    <cellStyle name="Total 2 3 5 3 2" xfId="48403"/>
    <cellStyle name="Total 2 3 5 3 2 2" xfId="48404"/>
    <cellStyle name="Total 2 3 5 3 2 3" xfId="48405"/>
    <cellStyle name="Total 2 3 5 3 2 4" xfId="48406"/>
    <cellStyle name="Total 2 3 5 3 3" xfId="48407"/>
    <cellStyle name="Total 2 3 5 3 3 2" xfId="48408"/>
    <cellStyle name="Total 2 3 5 3 3 3" xfId="48409"/>
    <cellStyle name="Total 2 3 5 3 3 4" xfId="48410"/>
    <cellStyle name="Total 2 3 5 3 3 5" xfId="48411"/>
    <cellStyle name="Total 2 3 5 3 4" xfId="48412"/>
    <cellStyle name="Total 2 3 5 3 4 2" xfId="48413"/>
    <cellStyle name="Total 2 3 5 3 4 3" xfId="48414"/>
    <cellStyle name="Total 2 3 5 3 4 4" xfId="48415"/>
    <cellStyle name="Total 2 3 5 3 5" xfId="48416"/>
    <cellStyle name="Total 2 3 5 3 5 2" xfId="48417"/>
    <cellStyle name="Total 2 3 5 3 5 3" xfId="48418"/>
    <cellStyle name="Total 2 3 5 3 5 4" xfId="48419"/>
    <cellStyle name="Total 2 3 5 3 6" xfId="48420"/>
    <cellStyle name="Total 2 3 5 3 7" xfId="48421"/>
    <cellStyle name="Total 2 3 5 3 8" xfId="48422"/>
    <cellStyle name="Total 2 3 5 4" xfId="48423"/>
    <cellStyle name="Total 2 3 5 4 2" xfId="48424"/>
    <cellStyle name="Total 2 3 5 4 2 2" xfId="48425"/>
    <cellStyle name="Total 2 3 5 4 2 3" xfId="48426"/>
    <cellStyle name="Total 2 3 5 4 2 4" xfId="48427"/>
    <cellStyle name="Total 2 3 5 4 3" xfId="48428"/>
    <cellStyle name="Total 2 3 5 4 3 2" xfId="48429"/>
    <cellStyle name="Total 2 3 5 4 3 3" xfId="48430"/>
    <cellStyle name="Total 2 3 5 4 3 4" xfId="48431"/>
    <cellStyle name="Total 2 3 5 4 3 5" xfId="48432"/>
    <cellStyle name="Total 2 3 5 4 4" xfId="48433"/>
    <cellStyle name="Total 2 3 5 4 4 2" xfId="48434"/>
    <cellStyle name="Total 2 3 5 4 4 3" xfId="48435"/>
    <cellStyle name="Total 2 3 5 4 4 4" xfId="48436"/>
    <cellStyle name="Total 2 3 5 4 5" xfId="48437"/>
    <cellStyle name="Total 2 3 5 4 5 2" xfId="48438"/>
    <cellStyle name="Total 2 3 5 4 5 3" xfId="48439"/>
    <cellStyle name="Total 2 3 5 4 5 4" xfId="48440"/>
    <cellStyle name="Total 2 3 5 4 6" xfId="48441"/>
    <cellStyle name="Total 2 3 5 4 7" xfId="48442"/>
    <cellStyle name="Total 2 3 5 4 8" xfId="48443"/>
    <cellStyle name="Total 2 3 5 5" xfId="48444"/>
    <cellStyle name="Total 2 3 5 5 2" xfId="48445"/>
    <cellStyle name="Total 2 3 5 5 2 2" xfId="48446"/>
    <cellStyle name="Total 2 3 5 5 2 3" xfId="48447"/>
    <cellStyle name="Total 2 3 5 5 2 4" xfId="48448"/>
    <cellStyle name="Total 2 3 5 5 2 5" xfId="48449"/>
    <cellStyle name="Total 2 3 5 5 3" xfId="48450"/>
    <cellStyle name="Total 2 3 5 5 3 2" xfId="48451"/>
    <cellStyle name="Total 2 3 5 5 3 3" xfId="48452"/>
    <cellStyle name="Total 2 3 5 5 3 4" xfId="48453"/>
    <cellStyle name="Total 2 3 5 5 3 5" xfId="48454"/>
    <cellStyle name="Total 2 3 5 5 4" xfId="48455"/>
    <cellStyle name="Total 2 3 5 5 5" xfId="48456"/>
    <cellStyle name="Total 2 3 5 5 6" xfId="48457"/>
    <cellStyle name="Total 2 3 5 6" xfId="48458"/>
    <cellStyle name="Total 2 3 5 6 2" xfId="48459"/>
    <cellStyle name="Total 2 3 5 6 2 2" xfId="48460"/>
    <cellStyle name="Total 2 3 5 6 2 3" xfId="48461"/>
    <cellStyle name="Total 2 3 5 6 2 4" xfId="48462"/>
    <cellStyle name="Total 2 3 5 6 2 5" xfId="48463"/>
    <cellStyle name="Total 2 3 5 6 3" xfId="48464"/>
    <cellStyle name="Total 2 3 5 6 3 2" xfId="48465"/>
    <cellStyle name="Total 2 3 5 6 3 3" xfId="48466"/>
    <cellStyle name="Total 2 3 5 6 3 4" xfId="48467"/>
    <cellStyle name="Total 2 3 5 6 3 5" xfId="48468"/>
    <cellStyle name="Total 2 3 5 6 4" xfId="48469"/>
    <cellStyle name="Total 2 3 5 6 5" xfId="48470"/>
    <cellStyle name="Total 2 3 5 6 6" xfId="48471"/>
    <cellStyle name="Total 2 3 5 7" xfId="48472"/>
    <cellStyle name="Total 2 3 5 7 2" xfId="48473"/>
    <cellStyle name="Total 2 3 5 7 2 2" xfId="48474"/>
    <cellStyle name="Total 2 3 5 7 2 3" xfId="48475"/>
    <cellStyle name="Total 2 3 5 7 2 4" xfId="48476"/>
    <cellStyle name="Total 2 3 5 7 2 5" xfId="48477"/>
    <cellStyle name="Total 2 3 5 7 3" xfId="48478"/>
    <cellStyle name="Total 2 3 5 7 3 2" xfId="48479"/>
    <cellStyle name="Total 2 3 5 7 3 3" xfId="48480"/>
    <cellStyle name="Total 2 3 5 7 3 4" xfId="48481"/>
    <cellStyle name="Total 2 3 5 7 3 5" xfId="48482"/>
    <cellStyle name="Total 2 3 5 7 4" xfId="48483"/>
    <cellStyle name="Total 2 3 5 7 5" xfId="48484"/>
    <cellStyle name="Total 2 3 5 8" xfId="48485"/>
    <cellStyle name="Total 2 3 5 8 2" xfId="48486"/>
    <cellStyle name="Total 2 3 5 8 2 2" xfId="48487"/>
    <cellStyle name="Total 2 3 5 8 2 3" xfId="48488"/>
    <cellStyle name="Total 2 3 5 8 2 4" xfId="48489"/>
    <cellStyle name="Total 2 3 5 8 3" xfId="48490"/>
    <cellStyle name="Total 2 3 5 8 4" xfId="48491"/>
    <cellStyle name="Total 2 3 5 8 5" xfId="48492"/>
    <cellStyle name="Total 2 3 5 9" xfId="48493"/>
    <cellStyle name="Total 2 3 6" xfId="48494"/>
    <cellStyle name="Total 2 3 6 10" xfId="48495"/>
    <cellStyle name="Total 2 3 6 11" xfId="48496"/>
    <cellStyle name="Total 2 3 6 12" xfId="48497"/>
    <cellStyle name="Total 2 3 6 13" xfId="48498"/>
    <cellStyle name="Total 2 3 6 2" xfId="48499"/>
    <cellStyle name="Total 2 3 6 2 10" xfId="48500"/>
    <cellStyle name="Total 2 3 6 2 10 2" xfId="48501"/>
    <cellStyle name="Total 2 3 6 2 10 3" xfId="48502"/>
    <cellStyle name="Total 2 3 6 2 10 4" xfId="48503"/>
    <cellStyle name="Total 2 3 6 2 10 5" xfId="48504"/>
    <cellStyle name="Total 2 3 6 2 11" xfId="48505"/>
    <cellStyle name="Total 2 3 6 2 2" xfId="48506"/>
    <cellStyle name="Total 2 3 6 2 2 2" xfId="48507"/>
    <cellStyle name="Total 2 3 6 2 2 2 2" xfId="48508"/>
    <cellStyle name="Total 2 3 6 2 2 2 3" xfId="48509"/>
    <cellStyle name="Total 2 3 6 2 2 2 4" xfId="48510"/>
    <cellStyle name="Total 2 3 6 2 2 3" xfId="48511"/>
    <cellStyle name="Total 2 3 6 2 2 3 2" xfId="48512"/>
    <cellStyle name="Total 2 3 6 2 2 3 3" xfId="48513"/>
    <cellStyle name="Total 2 3 6 2 2 3 4" xfId="48514"/>
    <cellStyle name="Total 2 3 6 2 2 3 5" xfId="48515"/>
    <cellStyle name="Total 2 3 6 2 2 4" xfId="48516"/>
    <cellStyle name="Total 2 3 6 2 2 4 2" xfId="48517"/>
    <cellStyle name="Total 2 3 6 2 2 4 3" xfId="48518"/>
    <cellStyle name="Total 2 3 6 2 2 4 4" xfId="48519"/>
    <cellStyle name="Total 2 3 6 2 2 5" xfId="48520"/>
    <cellStyle name="Total 2 3 6 2 2 5 2" xfId="48521"/>
    <cellStyle name="Total 2 3 6 2 2 5 3" xfId="48522"/>
    <cellStyle name="Total 2 3 6 2 2 5 4" xfId="48523"/>
    <cellStyle name="Total 2 3 6 2 2 6" xfId="48524"/>
    <cellStyle name="Total 2 3 6 2 2 7" xfId="48525"/>
    <cellStyle name="Total 2 3 6 2 2 8" xfId="48526"/>
    <cellStyle name="Total 2 3 6 2 3" xfId="48527"/>
    <cellStyle name="Total 2 3 6 2 3 2" xfId="48528"/>
    <cellStyle name="Total 2 3 6 2 3 2 2" xfId="48529"/>
    <cellStyle name="Total 2 3 6 2 3 2 3" xfId="48530"/>
    <cellStyle name="Total 2 3 6 2 3 2 4" xfId="48531"/>
    <cellStyle name="Total 2 3 6 2 3 2 5" xfId="48532"/>
    <cellStyle name="Total 2 3 6 2 3 3" xfId="48533"/>
    <cellStyle name="Total 2 3 6 2 3 3 2" xfId="48534"/>
    <cellStyle name="Total 2 3 6 2 3 3 3" xfId="48535"/>
    <cellStyle name="Total 2 3 6 2 3 3 4" xfId="48536"/>
    <cellStyle name="Total 2 3 6 2 3 3 5" xfId="48537"/>
    <cellStyle name="Total 2 3 6 2 3 4" xfId="48538"/>
    <cellStyle name="Total 2 3 6 2 3 5" xfId="48539"/>
    <cellStyle name="Total 2 3 6 2 3 6" xfId="48540"/>
    <cellStyle name="Total 2 3 6 2 4" xfId="48541"/>
    <cellStyle name="Total 2 3 6 2 4 2" xfId="48542"/>
    <cellStyle name="Total 2 3 6 2 4 2 2" xfId="48543"/>
    <cellStyle name="Total 2 3 6 2 4 2 3" xfId="48544"/>
    <cellStyle name="Total 2 3 6 2 4 2 4" xfId="48545"/>
    <cellStyle name="Total 2 3 6 2 4 2 5" xfId="48546"/>
    <cellStyle name="Total 2 3 6 2 4 3" xfId="48547"/>
    <cellStyle name="Total 2 3 6 2 4 3 2" xfId="48548"/>
    <cellStyle name="Total 2 3 6 2 4 3 3" xfId="48549"/>
    <cellStyle name="Total 2 3 6 2 4 3 4" xfId="48550"/>
    <cellStyle name="Total 2 3 6 2 4 3 5" xfId="48551"/>
    <cellStyle name="Total 2 3 6 2 4 4" xfId="48552"/>
    <cellStyle name="Total 2 3 6 2 4 5" xfId="48553"/>
    <cellStyle name="Total 2 3 6 2 4 6" xfId="48554"/>
    <cellStyle name="Total 2 3 6 2 5" xfId="48555"/>
    <cellStyle name="Total 2 3 6 2 5 2" xfId="48556"/>
    <cellStyle name="Total 2 3 6 2 5 2 2" xfId="48557"/>
    <cellStyle name="Total 2 3 6 2 5 2 3" xfId="48558"/>
    <cellStyle name="Total 2 3 6 2 5 2 4" xfId="48559"/>
    <cellStyle name="Total 2 3 6 2 5 2 5" xfId="48560"/>
    <cellStyle name="Total 2 3 6 2 5 3" xfId="48561"/>
    <cellStyle name="Total 2 3 6 2 5 3 2" xfId="48562"/>
    <cellStyle name="Total 2 3 6 2 5 3 3" xfId="48563"/>
    <cellStyle name="Total 2 3 6 2 5 3 4" xfId="48564"/>
    <cellStyle name="Total 2 3 6 2 5 3 5" xfId="48565"/>
    <cellStyle name="Total 2 3 6 2 5 4" xfId="48566"/>
    <cellStyle name="Total 2 3 6 2 5 5" xfId="48567"/>
    <cellStyle name="Total 2 3 6 2 5 6" xfId="48568"/>
    <cellStyle name="Total 2 3 6 2 6" xfId="48569"/>
    <cellStyle name="Total 2 3 6 2 6 2" xfId="48570"/>
    <cellStyle name="Total 2 3 6 2 6 2 2" xfId="48571"/>
    <cellStyle name="Total 2 3 6 2 6 2 3" xfId="48572"/>
    <cellStyle name="Total 2 3 6 2 6 2 4" xfId="48573"/>
    <cellStyle name="Total 2 3 6 2 6 2 5" xfId="48574"/>
    <cellStyle name="Total 2 3 6 2 6 3" xfId="48575"/>
    <cellStyle name="Total 2 3 6 2 6 3 2" xfId="48576"/>
    <cellStyle name="Total 2 3 6 2 6 3 3" xfId="48577"/>
    <cellStyle name="Total 2 3 6 2 6 3 4" xfId="48578"/>
    <cellStyle name="Total 2 3 6 2 6 3 5" xfId="48579"/>
    <cellStyle name="Total 2 3 6 2 6 4" xfId="48580"/>
    <cellStyle name="Total 2 3 6 2 6 5" xfId="48581"/>
    <cellStyle name="Total 2 3 6 2 7" xfId="48582"/>
    <cellStyle name="Total 2 3 6 2 7 2" xfId="48583"/>
    <cellStyle name="Total 2 3 6 2 7 3" xfId="48584"/>
    <cellStyle name="Total 2 3 6 2 7 4" xfId="48585"/>
    <cellStyle name="Total 2 3 6 2 8" xfId="48586"/>
    <cellStyle name="Total 2 3 6 2 8 2" xfId="48587"/>
    <cellStyle name="Total 2 3 6 2 8 3" xfId="48588"/>
    <cellStyle name="Total 2 3 6 2 8 4" xfId="48589"/>
    <cellStyle name="Total 2 3 6 2 8 5" xfId="48590"/>
    <cellStyle name="Total 2 3 6 2 9" xfId="48591"/>
    <cellStyle name="Total 2 3 6 2 9 2" xfId="48592"/>
    <cellStyle name="Total 2 3 6 2 9 3" xfId="48593"/>
    <cellStyle name="Total 2 3 6 2 9 4" xfId="48594"/>
    <cellStyle name="Total 2 3 6 2 9 5" xfId="48595"/>
    <cellStyle name="Total 2 3 6 3" xfId="48596"/>
    <cellStyle name="Total 2 3 6 3 2" xfId="48597"/>
    <cellStyle name="Total 2 3 6 3 2 2" xfId="48598"/>
    <cellStyle name="Total 2 3 6 3 2 3" xfId="48599"/>
    <cellStyle name="Total 2 3 6 3 2 4" xfId="48600"/>
    <cellStyle name="Total 2 3 6 3 3" xfId="48601"/>
    <cellStyle name="Total 2 3 6 3 3 2" xfId="48602"/>
    <cellStyle name="Total 2 3 6 3 3 3" xfId="48603"/>
    <cellStyle name="Total 2 3 6 3 3 4" xfId="48604"/>
    <cellStyle name="Total 2 3 6 3 3 5" xfId="48605"/>
    <cellStyle name="Total 2 3 6 3 4" xfId="48606"/>
    <cellStyle name="Total 2 3 6 3 4 2" xfId="48607"/>
    <cellStyle name="Total 2 3 6 3 4 3" xfId="48608"/>
    <cellStyle name="Total 2 3 6 3 4 4" xfId="48609"/>
    <cellStyle name="Total 2 3 6 3 5" xfId="48610"/>
    <cellStyle name="Total 2 3 6 3 5 2" xfId="48611"/>
    <cellStyle name="Total 2 3 6 3 5 3" xfId="48612"/>
    <cellStyle name="Total 2 3 6 3 5 4" xfId="48613"/>
    <cellStyle name="Total 2 3 6 3 6" xfId="48614"/>
    <cellStyle name="Total 2 3 6 3 7" xfId="48615"/>
    <cellStyle name="Total 2 3 6 3 8" xfId="48616"/>
    <cellStyle name="Total 2 3 6 4" xfId="48617"/>
    <cellStyle name="Total 2 3 6 4 2" xfId="48618"/>
    <cellStyle name="Total 2 3 6 4 2 2" xfId="48619"/>
    <cellStyle name="Total 2 3 6 4 2 3" xfId="48620"/>
    <cellStyle name="Total 2 3 6 4 2 4" xfId="48621"/>
    <cellStyle name="Total 2 3 6 4 3" xfId="48622"/>
    <cellStyle name="Total 2 3 6 4 3 2" xfId="48623"/>
    <cellStyle name="Total 2 3 6 4 3 3" xfId="48624"/>
    <cellStyle name="Total 2 3 6 4 3 4" xfId="48625"/>
    <cellStyle name="Total 2 3 6 4 3 5" xfId="48626"/>
    <cellStyle name="Total 2 3 6 4 4" xfId="48627"/>
    <cellStyle name="Total 2 3 6 4 4 2" xfId="48628"/>
    <cellStyle name="Total 2 3 6 4 4 3" xfId="48629"/>
    <cellStyle name="Total 2 3 6 4 4 4" xfId="48630"/>
    <cellStyle name="Total 2 3 6 4 5" xfId="48631"/>
    <cellStyle name="Total 2 3 6 4 5 2" xfId="48632"/>
    <cellStyle name="Total 2 3 6 4 5 3" xfId="48633"/>
    <cellStyle name="Total 2 3 6 4 5 4" xfId="48634"/>
    <cellStyle name="Total 2 3 6 4 6" xfId="48635"/>
    <cellStyle name="Total 2 3 6 4 7" xfId="48636"/>
    <cellStyle name="Total 2 3 6 4 8" xfId="48637"/>
    <cellStyle name="Total 2 3 6 5" xfId="48638"/>
    <cellStyle name="Total 2 3 6 5 2" xfId="48639"/>
    <cellStyle name="Total 2 3 6 5 2 2" xfId="48640"/>
    <cellStyle name="Total 2 3 6 5 2 3" xfId="48641"/>
    <cellStyle name="Total 2 3 6 5 2 4" xfId="48642"/>
    <cellStyle name="Total 2 3 6 5 2 5" xfId="48643"/>
    <cellStyle name="Total 2 3 6 5 3" xfId="48644"/>
    <cellStyle name="Total 2 3 6 5 3 2" xfId="48645"/>
    <cellStyle name="Total 2 3 6 5 3 3" xfId="48646"/>
    <cellStyle name="Total 2 3 6 5 3 4" xfId="48647"/>
    <cellStyle name="Total 2 3 6 5 3 5" xfId="48648"/>
    <cellStyle name="Total 2 3 6 5 4" xfId="48649"/>
    <cellStyle name="Total 2 3 6 5 5" xfId="48650"/>
    <cellStyle name="Total 2 3 6 5 6" xfId="48651"/>
    <cellStyle name="Total 2 3 6 6" xfId="48652"/>
    <cellStyle name="Total 2 3 6 6 2" xfId="48653"/>
    <cellStyle name="Total 2 3 6 6 2 2" xfId="48654"/>
    <cellStyle name="Total 2 3 6 6 2 3" xfId="48655"/>
    <cellStyle name="Total 2 3 6 6 2 4" xfId="48656"/>
    <cellStyle name="Total 2 3 6 6 2 5" xfId="48657"/>
    <cellStyle name="Total 2 3 6 6 3" xfId="48658"/>
    <cellStyle name="Total 2 3 6 6 3 2" xfId="48659"/>
    <cellStyle name="Total 2 3 6 6 3 3" xfId="48660"/>
    <cellStyle name="Total 2 3 6 6 3 4" xfId="48661"/>
    <cellStyle name="Total 2 3 6 6 3 5" xfId="48662"/>
    <cellStyle name="Total 2 3 6 6 4" xfId="48663"/>
    <cellStyle name="Total 2 3 6 6 5" xfId="48664"/>
    <cellStyle name="Total 2 3 6 6 6" xfId="48665"/>
    <cellStyle name="Total 2 3 6 7" xfId="48666"/>
    <cellStyle name="Total 2 3 6 7 2" xfId="48667"/>
    <cellStyle name="Total 2 3 6 7 2 2" xfId="48668"/>
    <cellStyle name="Total 2 3 6 7 2 3" xfId="48669"/>
    <cellStyle name="Total 2 3 6 7 2 4" xfId="48670"/>
    <cellStyle name="Total 2 3 6 7 2 5" xfId="48671"/>
    <cellStyle name="Total 2 3 6 7 3" xfId="48672"/>
    <cellStyle name="Total 2 3 6 7 3 2" xfId="48673"/>
    <cellStyle name="Total 2 3 6 7 3 3" xfId="48674"/>
    <cellStyle name="Total 2 3 6 7 3 4" xfId="48675"/>
    <cellStyle name="Total 2 3 6 7 3 5" xfId="48676"/>
    <cellStyle name="Total 2 3 6 7 4" xfId="48677"/>
    <cellStyle name="Total 2 3 6 7 5" xfId="48678"/>
    <cellStyle name="Total 2 3 6 8" xfId="48679"/>
    <cellStyle name="Total 2 3 6 8 2" xfId="48680"/>
    <cellStyle name="Total 2 3 6 8 2 2" xfId="48681"/>
    <cellStyle name="Total 2 3 6 8 2 3" xfId="48682"/>
    <cellStyle name="Total 2 3 6 8 2 4" xfId="48683"/>
    <cellStyle name="Total 2 3 6 8 3" xfId="48684"/>
    <cellStyle name="Total 2 3 6 8 4" xfId="48685"/>
    <cellStyle name="Total 2 3 6 8 5" xfId="48686"/>
    <cellStyle name="Total 2 3 6 9" xfId="48687"/>
    <cellStyle name="Total 2 3 7" xfId="48688"/>
    <cellStyle name="Total 2 3 7 10" xfId="48689"/>
    <cellStyle name="Total 2 3 7 11" xfId="48690"/>
    <cellStyle name="Total 2 3 7 12" xfId="48691"/>
    <cellStyle name="Total 2 3 7 13" xfId="48692"/>
    <cellStyle name="Total 2 3 7 2" xfId="48693"/>
    <cellStyle name="Total 2 3 7 2 10" xfId="48694"/>
    <cellStyle name="Total 2 3 7 2 10 2" xfId="48695"/>
    <cellStyle name="Total 2 3 7 2 10 3" xfId="48696"/>
    <cellStyle name="Total 2 3 7 2 10 4" xfId="48697"/>
    <cellStyle name="Total 2 3 7 2 10 5" xfId="48698"/>
    <cellStyle name="Total 2 3 7 2 11" xfId="48699"/>
    <cellStyle name="Total 2 3 7 2 2" xfId="48700"/>
    <cellStyle name="Total 2 3 7 2 2 2" xfId="48701"/>
    <cellStyle name="Total 2 3 7 2 2 2 2" xfId="48702"/>
    <cellStyle name="Total 2 3 7 2 2 2 3" xfId="48703"/>
    <cellStyle name="Total 2 3 7 2 2 2 4" xfId="48704"/>
    <cellStyle name="Total 2 3 7 2 2 3" xfId="48705"/>
    <cellStyle name="Total 2 3 7 2 2 3 2" xfId="48706"/>
    <cellStyle name="Total 2 3 7 2 2 3 3" xfId="48707"/>
    <cellStyle name="Total 2 3 7 2 2 3 4" xfId="48708"/>
    <cellStyle name="Total 2 3 7 2 2 3 5" xfId="48709"/>
    <cellStyle name="Total 2 3 7 2 2 4" xfId="48710"/>
    <cellStyle name="Total 2 3 7 2 2 4 2" xfId="48711"/>
    <cellStyle name="Total 2 3 7 2 2 4 3" xfId="48712"/>
    <cellStyle name="Total 2 3 7 2 2 4 4" xfId="48713"/>
    <cellStyle name="Total 2 3 7 2 2 5" xfId="48714"/>
    <cellStyle name="Total 2 3 7 2 2 5 2" xfId="48715"/>
    <cellStyle name="Total 2 3 7 2 2 5 3" xfId="48716"/>
    <cellStyle name="Total 2 3 7 2 2 5 4" xfId="48717"/>
    <cellStyle name="Total 2 3 7 2 2 6" xfId="48718"/>
    <cellStyle name="Total 2 3 7 2 2 7" xfId="48719"/>
    <cellStyle name="Total 2 3 7 2 2 8" xfId="48720"/>
    <cellStyle name="Total 2 3 7 2 3" xfId="48721"/>
    <cellStyle name="Total 2 3 7 2 3 2" xfId="48722"/>
    <cellStyle name="Total 2 3 7 2 3 2 2" xfId="48723"/>
    <cellStyle name="Total 2 3 7 2 3 2 3" xfId="48724"/>
    <cellStyle name="Total 2 3 7 2 3 2 4" xfId="48725"/>
    <cellStyle name="Total 2 3 7 2 3 2 5" xfId="48726"/>
    <cellStyle name="Total 2 3 7 2 3 3" xfId="48727"/>
    <cellStyle name="Total 2 3 7 2 3 3 2" xfId="48728"/>
    <cellStyle name="Total 2 3 7 2 3 3 3" xfId="48729"/>
    <cellStyle name="Total 2 3 7 2 3 3 4" xfId="48730"/>
    <cellStyle name="Total 2 3 7 2 3 3 5" xfId="48731"/>
    <cellStyle name="Total 2 3 7 2 3 4" xfId="48732"/>
    <cellStyle name="Total 2 3 7 2 3 5" xfId="48733"/>
    <cellStyle name="Total 2 3 7 2 3 6" xfId="48734"/>
    <cellStyle name="Total 2 3 7 2 4" xfId="48735"/>
    <cellStyle name="Total 2 3 7 2 4 2" xfId="48736"/>
    <cellStyle name="Total 2 3 7 2 4 2 2" xfId="48737"/>
    <cellStyle name="Total 2 3 7 2 4 2 3" xfId="48738"/>
    <cellStyle name="Total 2 3 7 2 4 2 4" xfId="48739"/>
    <cellStyle name="Total 2 3 7 2 4 2 5" xfId="48740"/>
    <cellStyle name="Total 2 3 7 2 4 3" xfId="48741"/>
    <cellStyle name="Total 2 3 7 2 4 3 2" xfId="48742"/>
    <cellStyle name="Total 2 3 7 2 4 3 3" xfId="48743"/>
    <cellStyle name="Total 2 3 7 2 4 3 4" xfId="48744"/>
    <cellStyle name="Total 2 3 7 2 4 3 5" xfId="48745"/>
    <cellStyle name="Total 2 3 7 2 4 4" xfId="48746"/>
    <cellStyle name="Total 2 3 7 2 4 5" xfId="48747"/>
    <cellStyle name="Total 2 3 7 2 4 6" xfId="48748"/>
    <cellStyle name="Total 2 3 7 2 5" xfId="48749"/>
    <cellStyle name="Total 2 3 7 2 5 2" xfId="48750"/>
    <cellStyle name="Total 2 3 7 2 5 2 2" xfId="48751"/>
    <cellStyle name="Total 2 3 7 2 5 2 3" xfId="48752"/>
    <cellStyle name="Total 2 3 7 2 5 2 4" xfId="48753"/>
    <cellStyle name="Total 2 3 7 2 5 2 5" xfId="48754"/>
    <cellStyle name="Total 2 3 7 2 5 3" xfId="48755"/>
    <cellStyle name="Total 2 3 7 2 5 3 2" xfId="48756"/>
    <cellStyle name="Total 2 3 7 2 5 3 3" xfId="48757"/>
    <cellStyle name="Total 2 3 7 2 5 3 4" xfId="48758"/>
    <cellStyle name="Total 2 3 7 2 5 3 5" xfId="48759"/>
    <cellStyle name="Total 2 3 7 2 5 4" xfId="48760"/>
    <cellStyle name="Total 2 3 7 2 5 5" xfId="48761"/>
    <cellStyle name="Total 2 3 7 2 5 6" xfId="48762"/>
    <cellStyle name="Total 2 3 7 2 6" xfId="48763"/>
    <cellStyle name="Total 2 3 7 2 6 2" xfId="48764"/>
    <cellStyle name="Total 2 3 7 2 6 2 2" xfId="48765"/>
    <cellStyle name="Total 2 3 7 2 6 2 3" xfId="48766"/>
    <cellStyle name="Total 2 3 7 2 6 2 4" xfId="48767"/>
    <cellStyle name="Total 2 3 7 2 6 2 5" xfId="48768"/>
    <cellStyle name="Total 2 3 7 2 6 3" xfId="48769"/>
    <cellStyle name="Total 2 3 7 2 6 3 2" xfId="48770"/>
    <cellStyle name="Total 2 3 7 2 6 3 3" xfId="48771"/>
    <cellStyle name="Total 2 3 7 2 6 3 4" xfId="48772"/>
    <cellStyle name="Total 2 3 7 2 6 3 5" xfId="48773"/>
    <cellStyle name="Total 2 3 7 2 6 4" xfId="48774"/>
    <cellStyle name="Total 2 3 7 2 6 5" xfId="48775"/>
    <cellStyle name="Total 2 3 7 2 7" xfId="48776"/>
    <cellStyle name="Total 2 3 7 2 7 2" xfId="48777"/>
    <cellStyle name="Total 2 3 7 2 7 3" xfId="48778"/>
    <cellStyle name="Total 2 3 7 2 7 4" xfId="48779"/>
    <cellStyle name="Total 2 3 7 2 8" xfId="48780"/>
    <cellStyle name="Total 2 3 7 2 8 2" xfId="48781"/>
    <cellStyle name="Total 2 3 7 2 8 3" xfId="48782"/>
    <cellStyle name="Total 2 3 7 2 8 4" xfId="48783"/>
    <cellStyle name="Total 2 3 7 2 8 5" xfId="48784"/>
    <cellStyle name="Total 2 3 7 2 9" xfId="48785"/>
    <cellStyle name="Total 2 3 7 2 9 2" xfId="48786"/>
    <cellStyle name="Total 2 3 7 2 9 3" xfId="48787"/>
    <cellStyle name="Total 2 3 7 2 9 4" xfId="48788"/>
    <cellStyle name="Total 2 3 7 2 9 5" xfId="48789"/>
    <cellStyle name="Total 2 3 7 3" xfId="48790"/>
    <cellStyle name="Total 2 3 7 3 2" xfId="48791"/>
    <cellStyle name="Total 2 3 7 3 2 2" xfId="48792"/>
    <cellStyle name="Total 2 3 7 3 2 3" xfId="48793"/>
    <cellStyle name="Total 2 3 7 3 2 4" xfId="48794"/>
    <cellStyle name="Total 2 3 7 3 3" xfId="48795"/>
    <cellStyle name="Total 2 3 7 3 3 2" xfId="48796"/>
    <cellStyle name="Total 2 3 7 3 3 3" xfId="48797"/>
    <cellStyle name="Total 2 3 7 3 3 4" xfId="48798"/>
    <cellStyle name="Total 2 3 7 3 3 5" xfId="48799"/>
    <cellStyle name="Total 2 3 7 3 4" xfId="48800"/>
    <cellStyle name="Total 2 3 7 3 4 2" xfId="48801"/>
    <cellStyle name="Total 2 3 7 3 4 3" xfId="48802"/>
    <cellStyle name="Total 2 3 7 3 4 4" xfId="48803"/>
    <cellStyle name="Total 2 3 7 3 5" xfId="48804"/>
    <cellStyle name="Total 2 3 7 3 5 2" xfId="48805"/>
    <cellStyle name="Total 2 3 7 3 5 3" xfId="48806"/>
    <cellStyle name="Total 2 3 7 3 5 4" xfId="48807"/>
    <cellStyle name="Total 2 3 7 3 6" xfId="48808"/>
    <cellStyle name="Total 2 3 7 3 7" xfId="48809"/>
    <cellStyle name="Total 2 3 7 3 8" xfId="48810"/>
    <cellStyle name="Total 2 3 7 4" xfId="48811"/>
    <cellStyle name="Total 2 3 7 4 2" xfId="48812"/>
    <cellStyle name="Total 2 3 7 4 2 2" xfId="48813"/>
    <cellStyle name="Total 2 3 7 4 2 3" xfId="48814"/>
    <cellStyle name="Total 2 3 7 4 2 4" xfId="48815"/>
    <cellStyle name="Total 2 3 7 4 3" xfId="48816"/>
    <cellStyle name="Total 2 3 7 4 3 2" xfId="48817"/>
    <cellStyle name="Total 2 3 7 4 3 3" xfId="48818"/>
    <cellStyle name="Total 2 3 7 4 3 4" xfId="48819"/>
    <cellStyle name="Total 2 3 7 4 3 5" xfId="48820"/>
    <cellStyle name="Total 2 3 7 4 4" xfId="48821"/>
    <cellStyle name="Total 2 3 7 4 4 2" xfId="48822"/>
    <cellStyle name="Total 2 3 7 4 4 3" xfId="48823"/>
    <cellStyle name="Total 2 3 7 4 4 4" xfId="48824"/>
    <cellStyle name="Total 2 3 7 4 5" xfId="48825"/>
    <cellStyle name="Total 2 3 7 4 5 2" xfId="48826"/>
    <cellStyle name="Total 2 3 7 4 5 3" xfId="48827"/>
    <cellStyle name="Total 2 3 7 4 5 4" xfId="48828"/>
    <cellStyle name="Total 2 3 7 4 6" xfId="48829"/>
    <cellStyle name="Total 2 3 7 4 7" xfId="48830"/>
    <cellStyle name="Total 2 3 7 4 8" xfId="48831"/>
    <cellStyle name="Total 2 3 7 5" xfId="48832"/>
    <cellStyle name="Total 2 3 7 5 2" xfId="48833"/>
    <cellStyle name="Total 2 3 7 5 2 2" xfId="48834"/>
    <cellStyle name="Total 2 3 7 5 2 3" xfId="48835"/>
    <cellStyle name="Total 2 3 7 5 2 4" xfId="48836"/>
    <cellStyle name="Total 2 3 7 5 2 5" xfId="48837"/>
    <cellStyle name="Total 2 3 7 5 3" xfId="48838"/>
    <cellStyle name="Total 2 3 7 5 3 2" xfId="48839"/>
    <cellStyle name="Total 2 3 7 5 3 3" xfId="48840"/>
    <cellStyle name="Total 2 3 7 5 3 4" xfId="48841"/>
    <cellStyle name="Total 2 3 7 5 3 5" xfId="48842"/>
    <cellStyle name="Total 2 3 7 5 4" xfId="48843"/>
    <cellStyle name="Total 2 3 7 5 5" xfId="48844"/>
    <cellStyle name="Total 2 3 7 5 6" xfId="48845"/>
    <cellStyle name="Total 2 3 7 6" xfId="48846"/>
    <cellStyle name="Total 2 3 7 6 2" xfId="48847"/>
    <cellStyle name="Total 2 3 7 6 2 2" xfId="48848"/>
    <cellStyle name="Total 2 3 7 6 2 3" xfId="48849"/>
    <cellStyle name="Total 2 3 7 6 2 4" xfId="48850"/>
    <cellStyle name="Total 2 3 7 6 2 5" xfId="48851"/>
    <cellStyle name="Total 2 3 7 6 3" xfId="48852"/>
    <cellStyle name="Total 2 3 7 6 3 2" xfId="48853"/>
    <cellStyle name="Total 2 3 7 6 3 3" xfId="48854"/>
    <cellStyle name="Total 2 3 7 6 3 4" xfId="48855"/>
    <cellStyle name="Total 2 3 7 6 3 5" xfId="48856"/>
    <cellStyle name="Total 2 3 7 6 4" xfId="48857"/>
    <cellStyle name="Total 2 3 7 6 5" xfId="48858"/>
    <cellStyle name="Total 2 3 7 6 6" xfId="48859"/>
    <cellStyle name="Total 2 3 7 7" xfId="48860"/>
    <cellStyle name="Total 2 3 7 7 2" xfId="48861"/>
    <cellStyle name="Total 2 3 7 7 2 2" xfId="48862"/>
    <cellStyle name="Total 2 3 7 7 2 3" xfId="48863"/>
    <cellStyle name="Total 2 3 7 7 2 4" xfId="48864"/>
    <cellStyle name="Total 2 3 7 7 2 5" xfId="48865"/>
    <cellStyle name="Total 2 3 7 7 3" xfId="48866"/>
    <cellStyle name="Total 2 3 7 7 3 2" xfId="48867"/>
    <cellStyle name="Total 2 3 7 7 3 3" xfId="48868"/>
    <cellStyle name="Total 2 3 7 7 3 4" xfId="48869"/>
    <cellStyle name="Total 2 3 7 7 3 5" xfId="48870"/>
    <cellStyle name="Total 2 3 7 7 4" xfId="48871"/>
    <cellStyle name="Total 2 3 7 7 5" xfId="48872"/>
    <cellStyle name="Total 2 3 7 8" xfId="48873"/>
    <cellStyle name="Total 2 3 7 8 2" xfId="48874"/>
    <cellStyle name="Total 2 3 7 8 2 2" xfId="48875"/>
    <cellStyle name="Total 2 3 7 8 2 3" xfId="48876"/>
    <cellStyle name="Total 2 3 7 8 2 4" xfId="48877"/>
    <cellStyle name="Total 2 3 7 8 3" xfId="48878"/>
    <cellStyle name="Total 2 3 7 8 4" xfId="48879"/>
    <cellStyle name="Total 2 3 7 8 5" xfId="48880"/>
    <cellStyle name="Total 2 3 7 9" xfId="48881"/>
    <cellStyle name="Total 2 3 8" xfId="48882"/>
    <cellStyle name="Total 2 3 8 10" xfId="48883"/>
    <cellStyle name="Total 2 3 8 11" xfId="48884"/>
    <cellStyle name="Total 2 3 8 12" xfId="48885"/>
    <cellStyle name="Total 2 3 8 13" xfId="48886"/>
    <cellStyle name="Total 2 3 8 2" xfId="48887"/>
    <cellStyle name="Total 2 3 8 2 10" xfId="48888"/>
    <cellStyle name="Total 2 3 8 2 10 2" xfId="48889"/>
    <cellStyle name="Total 2 3 8 2 10 3" xfId="48890"/>
    <cellStyle name="Total 2 3 8 2 10 4" xfId="48891"/>
    <cellStyle name="Total 2 3 8 2 10 5" xfId="48892"/>
    <cellStyle name="Total 2 3 8 2 11" xfId="48893"/>
    <cellStyle name="Total 2 3 8 2 2" xfId="48894"/>
    <cellStyle name="Total 2 3 8 2 2 2" xfId="48895"/>
    <cellStyle name="Total 2 3 8 2 2 2 2" xfId="48896"/>
    <cellStyle name="Total 2 3 8 2 2 2 3" xfId="48897"/>
    <cellStyle name="Total 2 3 8 2 2 2 4" xfId="48898"/>
    <cellStyle name="Total 2 3 8 2 2 3" xfId="48899"/>
    <cellStyle name="Total 2 3 8 2 2 3 2" xfId="48900"/>
    <cellStyle name="Total 2 3 8 2 2 3 3" xfId="48901"/>
    <cellStyle name="Total 2 3 8 2 2 3 4" xfId="48902"/>
    <cellStyle name="Total 2 3 8 2 2 3 5" xfId="48903"/>
    <cellStyle name="Total 2 3 8 2 2 4" xfId="48904"/>
    <cellStyle name="Total 2 3 8 2 2 4 2" xfId="48905"/>
    <cellStyle name="Total 2 3 8 2 2 4 3" xfId="48906"/>
    <cellStyle name="Total 2 3 8 2 2 4 4" xfId="48907"/>
    <cellStyle name="Total 2 3 8 2 2 5" xfId="48908"/>
    <cellStyle name="Total 2 3 8 2 2 5 2" xfId="48909"/>
    <cellStyle name="Total 2 3 8 2 2 5 3" xfId="48910"/>
    <cellStyle name="Total 2 3 8 2 2 5 4" xfId="48911"/>
    <cellStyle name="Total 2 3 8 2 2 6" xfId="48912"/>
    <cellStyle name="Total 2 3 8 2 2 7" xfId="48913"/>
    <cellStyle name="Total 2 3 8 2 2 8" xfId="48914"/>
    <cellStyle name="Total 2 3 8 2 3" xfId="48915"/>
    <cellStyle name="Total 2 3 8 2 3 2" xfId="48916"/>
    <cellStyle name="Total 2 3 8 2 3 2 2" xfId="48917"/>
    <cellStyle name="Total 2 3 8 2 3 2 3" xfId="48918"/>
    <cellStyle name="Total 2 3 8 2 3 2 4" xfId="48919"/>
    <cellStyle name="Total 2 3 8 2 3 2 5" xfId="48920"/>
    <cellStyle name="Total 2 3 8 2 3 3" xfId="48921"/>
    <cellStyle name="Total 2 3 8 2 3 3 2" xfId="48922"/>
    <cellStyle name="Total 2 3 8 2 3 3 3" xfId="48923"/>
    <cellStyle name="Total 2 3 8 2 3 3 4" xfId="48924"/>
    <cellStyle name="Total 2 3 8 2 3 3 5" xfId="48925"/>
    <cellStyle name="Total 2 3 8 2 3 4" xfId="48926"/>
    <cellStyle name="Total 2 3 8 2 3 5" xfId="48927"/>
    <cellStyle name="Total 2 3 8 2 3 6" xfId="48928"/>
    <cellStyle name="Total 2 3 8 2 4" xfId="48929"/>
    <cellStyle name="Total 2 3 8 2 4 2" xfId="48930"/>
    <cellStyle name="Total 2 3 8 2 4 2 2" xfId="48931"/>
    <cellStyle name="Total 2 3 8 2 4 2 3" xfId="48932"/>
    <cellStyle name="Total 2 3 8 2 4 2 4" xfId="48933"/>
    <cellStyle name="Total 2 3 8 2 4 2 5" xfId="48934"/>
    <cellStyle name="Total 2 3 8 2 4 3" xfId="48935"/>
    <cellStyle name="Total 2 3 8 2 4 3 2" xfId="48936"/>
    <cellStyle name="Total 2 3 8 2 4 3 3" xfId="48937"/>
    <cellStyle name="Total 2 3 8 2 4 3 4" xfId="48938"/>
    <cellStyle name="Total 2 3 8 2 4 3 5" xfId="48939"/>
    <cellStyle name="Total 2 3 8 2 4 4" xfId="48940"/>
    <cellStyle name="Total 2 3 8 2 4 5" xfId="48941"/>
    <cellStyle name="Total 2 3 8 2 4 6" xfId="48942"/>
    <cellStyle name="Total 2 3 8 2 5" xfId="48943"/>
    <cellStyle name="Total 2 3 8 2 5 2" xfId="48944"/>
    <cellStyle name="Total 2 3 8 2 5 2 2" xfId="48945"/>
    <cellStyle name="Total 2 3 8 2 5 2 3" xfId="48946"/>
    <cellStyle name="Total 2 3 8 2 5 2 4" xfId="48947"/>
    <cellStyle name="Total 2 3 8 2 5 2 5" xfId="48948"/>
    <cellStyle name="Total 2 3 8 2 5 3" xfId="48949"/>
    <cellStyle name="Total 2 3 8 2 5 3 2" xfId="48950"/>
    <cellStyle name="Total 2 3 8 2 5 3 3" xfId="48951"/>
    <cellStyle name="Total 2 3 8 2 5 3 4" xfId="48952"/>
    <cellStyle name="Total 2 3 8 2 5 3 5" xfId="48953"/>
    <cellStyle name="Total 2 3 8 2 5 4" xfId="48954"/>
    <cellStyle name="Total 2 3 8 2 5 5" xfId="48955"/>
    <cellStyle name="Total 2 3 8 2 5 6" xfId="48956"/>
    <cellStyle name="Total 2 3 8 2 6" xfId="48957"/>
    <cellStyle name="Total 2 3 8 2 6 2" xfId="48958"/>
    <cellStyle name="Total 2 3 8 2 6 2 2" xfId="48959"/>
    <cellStyle name="Total 2 3 8 2 6 2 3" xfId="48960"/>
    <cellStyle name="Total 2 3 8 2 6 2 4" xfId="48961"/>
    <cellStyle name="Total 2 3 8 2 6 2 5" xfId="48962"/>
    <cellStyle name="Total 2 3 8 2 6 3" xfId="48963"/>
    <cellStyle name="Total 2 3 8 2 6 3 2" xfId="48964"/>
    <cellStyle name="Total 2 3 8 2 6 3 3" xfId="48965"/>
    <cellStyle name="Total 2 3 8 2 6 3 4" xfId="48966"/>
    <cellStyle name="Total 2 3 8 2 6 3 5" xfId="48967"/>
    <cellStyle name="Total 2 3 8 2 6 4" xfId="48968"/>
    <cellStyle name="Total 2 3 8 2 6 5" xfId="48969"/>
    <cellStyle name="Total 2 3 8 2 7" xfId="48970"/>
    <cellStyle name="Total 2 3 8 2 7 2" xfId="48971"/>
    <cellStyle name="Total 2 3 8 2 7 3" xfId="48972"/>
    <cellStyle name="Total 2 3 8 2 7 4" xfId="48973"/>
    <cellStyle name="Total 2 3 8 2 8" xfId="48974"/>
    <cellStyle name="Total 2 3 8 2 8 2" xfId="48975"/>
    <cellStyle name="Total 2 3 8 2 8 3" xfId="48976"/>
    <cellStyle name="Total 2 3 8 2 8 4" xfId="48977"/>
    <cellStyle name="Total 2 3 8 2 8 5" xfId="48978"/>
    <cellStyle name="Total 2 3 8 2 9" xfId="48979"/>
    <cellStyle name="Total 2 3 8 2 9 2" xfId="48980"/>
    <cellStyle name="Total 2 3 8 2 9 3" xfId="48981"/>
    <cellStyle name="Total 2 3 8 2 9 4" xfId="48982"/>
    <cellStyle name="Total 2 3 8 2 9 5" xfId="48983"/>
    <cellStyle name="Total 2 3 8 3" xfId="48984"/>
    <cellStyle name="Total 2 3 8 3 2" xfId="48985"/>
    <cellStyle name="Total 2 3 8 3 2 2" xfId="48986"/>
    <cellStyle name="Total 2 3 8 3 2 3" xfId="48987"/>
    <cellStyle name="Total 2 3 8 3 2 4" xfId="48988"/>
    <cellStyle name="Total 2 3 8 3 3" xfId="48989"/>
    <cellStyle name="Total 2 3 8 3 3 2" xfId="48990"/>
    <cellStyle name="Total 2 3 8 3 3 3" xfId="48991"/>
    <cellStyle name="Total 2 3 8 3 3 4" xfId="48992"/>
    <cellStyle name="Total 2 3 8 3 3 5" xfId="48993"/>
    <cellStyle name="Total 2 3 8 3 4" xfId="48994"/>
    <cellStyle name="Total 2 3 8 3 4 2" xfId="48995"/>
    <cellStyle name="Total 2 3 8 3 4 3" xfId="48996"/>
    <cellStyle name="Total 2 3 8 3 4 4" xfId="48997"/>
    <cellStyle name="Total 2 3 8 3 5" xfId="48998"/>
    <cellStyle name="Total 2 3 8 3 5 2" xfId="48999"/>
    <cellStyle name="Total 2 3 8 3 5 3" xfId="49000"/>
    <cellStyle name="Total 2 3 8 3 5 4" xfId="49001"/>
    <cellStyle name="Total 2 3 8 3 6" xfId="49002"/>
    <cellStyle name="Total 2 3 8 3 7" xfId="49003"/>
    <cellStyle name="Total 2 3 8 3 8" xfId="49004"/>
    <cellStyle name="Total 2 3 8 4" xfId="49005"/>
    <cellStyle name="Total 2 3 8 4 2" xfId="49006"/>
    <cellStyle name="Total 2 3 8 4 2 2" xfId="49007"/>
    <cellStyle name="Total 2 3 8 4 2 3" xfId="49008"/>
    <cellStyle name="Total 2 3 8 4 2 4" xfId="49009"/>
    <cellStyle name="Total 2 3 8 4 3" xfId="49010"/>
    <cellStyle name="Total 2 3 8 4 3 2" xfId="49011"/>
    <cellStyle name="Total 2 3 8 4 3 3" xfId="49012"/>
    <cellStyle name="Total 2 3 8 4 3 4" xfId="49013"/>
    <cellStyle name="Total 2 3 8 4 3 5" xfId="49014"/>
    <cellStyle name="Total 2 3 8 4 4" xfId="49015"/>
    <cellStyle name="Total 2 3 8 4 4 2" xfId="49016"/>
    <cellStyle name="Total 2 3 8 4 4 3" xfId="49017"/>
    <cellStyle name="Total 2 3 8 4 4 4" xfId="49018"/>
    <cellStyle name="Total 2 3 8 4 5" xfId="49019"/>
    <cellStyle name="Total 2 3 8 4 5 2" xfId="49020"/>
    <cellStyle name="Total 2 3 8 4 5 3" xfId="49021"/>
    <cellStyle name="Total 2 3 8 4 5 4" xfId="49022"/>
    <cellStyle name="Total 2 3 8 4 6" xfId="49023"/>
    <cellStyle name="Total 2 3 8 4 7" xfId="49024"/>
    <cellStyle name="Total 2 3 8 4 8" xfId="49025"/>
    <cellStyle name="Total 2 3 8 5" xfId="49026"/>
    <cellStyle name="Total 2 3 8 5 2" xfId="49027"/>
    <cellStyle name="Total 2 3 8 5 2 2" xfId="49028"/>
    <cellStyle name="Total 2 3 8 5 2 3" xfId="49029"/>
    <cellStyle name="Total 2 3 8 5 2 4" xfId="49030"/>
    <cellStyle name="Total 2 3 8 5 2 5" xfId="49031"/>
    <cellStyle name="Total 2 3 8 5 3" xfId="49032"/>
    <cellStyle name="Total 2 3 8 5 3 2" xfId="49033"/>
    <cellStyle name="Total 2 3 8 5 3 3" xfId="49034"/>
    <cellStyle name="Total 2 3 8 5 3 4" xfId="49035"/>
    <cellStyle name="Total 2 3 8 5 3 5" xfId="49036"/>
    <cellStyle name="Total 2 3 8 5 4" xfId="49037"/>
    <cellStyle name="Total 2 3 8 5 5" xfId="49038"/>
    <cellStyle name="Total 2 3 8 5 6" xfId="49039"/>
    <cellStyle name="Total 2 3 8 6" xfId="49040"/>
    <cellStyle name="Total 2 3 8 6 2" xfId="49041"/>
    <cellStyle name="Total 2 3 8 6 2 2" xfId="49042"/>
    <cellStyle name="Total 2 3 8 6 2 3" xfId="49043"/>
    <cellStyle name="Total 2 3 8 6 2 4" xfId="49044"/>
    <cellStyle name="Total 2 3 8 6 2 5" xfId="49045"/>
    <cellStyle name="Total 2 3 8 6 3" xfId="49046"/>
    <cellStyle name="Total 2 3 8 6 3 2" xfId="49047"/>
    <cellStyle name="Total 2 3 8 6 3 3" xfId="49048"/>
    <cellStyle name="Total 2 3 8 6 3 4" xfId="49049"/>
    <cellStyle name="Total 2 3 8 6 3 5" xfId="49050"/>
    <cellStyle name="Total 2 3 8 6 4" xfId="49051"/>
    <cellStyle name="Total 2 3 8 6 5" xfId="49052"/>
    <cellStyle name="Total 2 3 8 6 6" xfId="49053"/>
    <cellStyle name="Total 2 3 8 7" xfId="49054"/>
    <cellStyle name="Total 2 3 8 7 2" xfId="49055"/>
    <cellStyle name="Total 2 3 8 7 2 2" xfId="49056"/>
    <cellStyle name="Total 2 3 8 7 2 3" xfId="49057"/>
    <cellStyle name="Total 2 3 8 7 2 4" xfId="49058"/>
    <cellStyle name="Total 2 3 8 7 2 5" xfId="49059"/>
    <cellStyle name="Total 2 3 8 7 3" xfId="49060"/>
    <cellStyle name="Total 2 3 8 7 3 2" xfId="49061"/>
    <cellStyle name="Total 2 3 8 7 3 3" xfId="49062"/>
    <cellStyle name="Total 2 3 8 7 3 4" xfId="49063"/>
    <cellStyle name="Total 2 3 8 7 3 5" xfId="49064"/>
    <cellStyle name="Total 2 3 8 7 4" xfId="49065"/>
    <cellStyle name="Total 2 3 8 7 5" xfId="49066"/>
    <cellStyle name="Total 2 3 8 8" xfId="49067"/>
    <cellStyle name="Total 2 3 8 8 2" xfId="49068"/>
    <cellStyle name="Total 2 3 8 8 2 2" xfId="49069"/>
    <cellStyle name="Total 2 3 8 8 2 3" xfId="49070"/>
    <cellStyle name="Total 2 3 8 8 2 4" xfId="49071"/>
    <cellStyle name="Total 2 3 8 8 3" xfId="49072"/>
    <cellStyle name="Total 2 3 8 8 4" xfId="49073"/>
    <cellStyle name="Total 2 3 8 8 5" xfId="49074"/>
    <cellStyle name="Total 2 3 8 9" xfId="49075"/>
    <cellStyle name="Total 2 3 9" xfId="49076"/>
    <cellStyle name="Total 2 3 9 10" xfId="49077"/>
    <cellStyle name="Total 2 3 9 11" xfId="49078"/>
    <cellStyle name="Total 2 3 9 12" xfId="49079"/>
    <cellStyle name="Total 2 3 9 13" xfId="49080"/>
    <cellStyle name="Total 2 3 9 2" xfId="49081"/>
    <cellStyle name="Total 2 3 9 2 10" xfId="49082"/>
    <cellStyle name="Total 2 3 9 2 10 2" xfId="49083"/>
    <cellStyle name="Total 2 3 9 2 10 3" xfId="49084"/>
    <cellStyle name="Total 2 3 9 2 10 4" xfId="49085"/>
    <cellStyle name="Total 2 3 9 2 10 5" xfId="49086"/>
    <cellStyle name="Total 2 3 9 2 11" xfId="49087"/>
    <cellStyle name="Total 2 3 9 2 2" xfId="49088"/>
    <cellStyle name="Total 2 3 9 2 2 2" xfId="49089"/>
    <cellStyle name="Total 2 3 9 2 2 2 2" xfId="49090"/>
    <cellStyle name="Total 2 3 9 2 2 2 3" xfId="49091"/>
    <cellStyle name="Total 2 3 9 2 2 2 4" xfId="49092"/>
    <cellStyle name="Total 2 3 9 2 2 3" xfId="49093"/>
    <cellStyle name="Total 2 3 9 2 2 3 2" xfId="49094"/>
    <cellStyle name="Total 2 3 9 2 2 3 3" xfId="49095"/>
    <cellStyle name="Total 2 3 9 2 2 3 4" xfId="49096"/>
    <cellStyle name="Total 2 3 9 2 2 3 5" xfId="49097"/>
    <cellStyle name="Total 2 3 9 2 2 4" xfId="49098"/>
    <cellStyle name="Total 2 3 9 2 2 4 2" xfId="49099"/>
    <cellStyle name="Total 2 3 9 2 2 4 3" xfId="49100"/>
    <cellStyle name="Total 2 3 9 2 2 4 4" xfId="49101"/>
    <cellStyle name="Total 2 3 9 2 2 5" xfId="49102"/>
    <cellStyle name="Total 2 3 9 2 2 5 2" xfId="49103"/>
    <cellStyle name="Total 2 3 9 2 2 5 3" xfId="49104"/>
    <cellStyle name="Total 2 3 9 2 2 5 4" xfId="49105"/>
    <cellStyle name="Total 2 3 9 2 2 6" xfId="49106"/>
    <cellStyle name="Total 2 3 9 2 2 7" xfId="49107"/>
    <cellStyle name="Total 2 3 9 2 2 8" xfId="49108"/>
    <cellStyle name="Total 2 3 9 2 3" xfId="49109"/>
    <cellStyle name="Total 2 3 9 2 3 2" xfId="49110"/>
    <cellStyle name="Total 2 3 9 2 3 2 2" xfId="49111"/>
    <cellStyle name="Total 2 3 9 2 3 2 3" xfId="49112"/>
    <cellStyle name="Total 2 3 9 2 3 2 4" xfId="49113"/>
    <cellStyle name="Total 2 3 9 2 3 2 5" xfId="49114"/>
    <cellStyle name="Total 2 3 9 2 3 3" xfId="49115"/>
    <cellStyle name="Total 2 3 9 2 3 3 2" xfId="49116"/>
    <cellStyle name="Total 2 3 9 2 3 3 3" xfId="49117"/>
    <cellStyle name="Total 2 3 9 2 3 3 4" xfId="49118"/>
    <cellStyle name="Total 2 3 9 2 3 3 5" xfId="49119"/>
    <cellStyle name="Total 2 3 9 2 3 4" xfId="49120"/>
    <cellStyle name="Total 2 3 9 2 3 5" xfId="49121"/>
    <cellStyle name="Total 2 3 9 2 3 6" xfId="49122"/>
    <cellStyle name="Total 2 3 9 2 4" xfId="49123"/>
    <cellStyle name="Total 2 3 9 2 4 2" xfId="49124"/>
    <cellStyle name="Total 2 3 9 2 4 2 2" xfId="49125"/>
    <cellStyle name="Total 2 3 9 2 4 2 3" xfId="49126"/>
    <cellStyle name="Total 2 3 9 2 4 2 4" xfId="49127"/>
    <cellStyle name="Total 2 3 9 2 4 2 5" xfId="49128"/>
    <cellStyle name="Total 2 3 9 2 4 3" xfId="49129"/>
    <cellStyle name="Total 2 3 9 2 4 3 2" xfId="49130"/>
    <cellStyle name="Total 2 3 9 2 4 3 3" xfId="49131"/>
    <cellStyle name="Total 2 3 9 2 4 3 4" xfId="49132"/>
    <cellStyle name="Total 2 3 9 2 4 3 5" xfId="49133"/>
    <cellStyle name="Total 2 3 9 2 4 4" xfId="49134"/>
    <cellStyle name="Total 2 3 9 2 4 5" xfId="49135"/>
    <cellStyle name="Total 2 3 9 2 4 6" xfId="49136"/>
    <cellStyle name="Total 2 3 9 2 5" xfId="49137"/>
    <cellStyle name="Total 2 3 9 2 5 2" xfId="49138"/>
    <cellStyle name="Total 2 3 9 2 5 2 2" xfId="49139"/>
    <cellStyle name="Total 2 3 9 2 5 2 3" xfId="49140"/>
    <cellStyle name="Total 2 3 9 2 5 2 4" xfId="49141"/>
    <cellStyle name="Total 2 3 9 2 5 2 5" xfId="49142"/>
    <cellStyle name="Total 2 3 9 2 5 3" xfId="49143"/>
    <cellStyle name="Total 2 3 9 2 5 3 2" xfId="49144"/>
    <cellStyle name="Total 2 3 9 2 5 3 3" xfId="49145"/>
    <cellStyle name="Total 2 3 9 2 5 3 4" xfId="49146"/>
    <cellStyle name="Total 2 3 9 2 5 3 5" xfId="49147"/>
    <cellStyle name="Total 2 3 9 2 5 4" xfId="49148"/>
    <cellStyle name="Total 2 3 9 2 5 5" xfId="49149"/>
    <cellStyle name="Total 2 3 9 2 5 6" xfId="49150"/>
    <cellStyle name="Total 2 3 9 2 6" xfId="49151"/>
    <cellStyle name="Total 2 3 9 2 6 2" xfId="49152"/>
    <cellStyle name="Total 2 3 9 2 6 2 2" xfId="49153"/>
    <cellStyle name="Total 2 3 9 2 6 2 3" xfId="49154"/>
    <cellStyle name="Total 2 3 9 2 6 2 4" xfId="49155"/>
    <cellStyle name="Total 2 3 9 2 6 2 5" xfId="49156"/>
    <cellStyle name="Total 2 3 9 2 6 3" xfId="49157"/>
    <cellStyle name="Total 2 3 9 2 6 3 2" xfId="49158"/>
    <cellStyle name="Total 2 3 9 2 6 3 3" xfId="49159"/>
    <cellStyle name="Total 2 3 9 2 6 3 4" xfId="49160"/>
    <cellStyle name="Total 2 3 9 2 6 3 5" xfId="49161"/>
    <cellStyle name="Total 2 3 9 2 6 4" xfId="49162"/>
    <cellStyle name="Total 2 3 9 2 6 5" xfId="49163"/>
    <cellStyle name="Total 2 3 9 2 7" xfId="49164"/>
    <cellStyle name="Total 2 3 9 2 7 2" xfId="49165"/>
    <cellStyle name="Total 2 3 9 2 7 3" xfId="49166"/>
    <cellStyle name="Total 2 3 9 2 7 4" xfId="49167"/>
    <cellStyle name="Total 2 3 9 2 8" xfId="49168"/>
    <cellStyle name="Total 2 3 9 2 8 2" xfId="49169"/>
    <cellStyle name="Total 2 3 9 2 8 3" xfId="49170"/>
    <cellStyle name="Total 2 3 9 2 8 4" xfId="49171"/>
    <cellStyle name="Total 2 3 9 2 8 5" xfId="49172"/>
    <cellStyle name="Total 2 3 9 2 9" xfId="49173"/>
    <cellStyle name="Total 2 3 9 2 9 2" xfId="49174"/>
    <cellStyle name="Total 2 3 9 2 9 3" xfId="49175"/>
    <cellStyle name="Total 2 3 9 2 9 4" xfId="49176"/>
    <cellStyle name="Total 2 3 9 2 9 5" xfId="49177"/>
    <cellStyle name="Total 2 3 9 3" xfId="49178"/>
    <cellStyle name="Total 2 3 9 3 2" xfId="49179"/>
    <cellStyle name="Total 2 3 9 3 2 2" xfId="49180"/>
    <cellStyle name="Total 2 3 9 3 2 3" xfId="49181"/>
    <cellStyle name="Total 2 3 9 3 2 4" xfId="49182"/>
    <cellStyle name="Total 2 3 9 3 3" xfId="49183"/>
    <cellStyle name="Total 2 3 9 3 3 2" xfId="49184"/>
    <cellStyle name="Total 2 3 9 3 3 3" xfId="49185"/>
    <cellStyle name="Total 2 3 9 3 3 4" xfId="49186"/>
    <cellStyle name="Total 2 3 9 3 3 5" xfId="49187"/>
    <cellStyle name="Total 2 3 9 3 4" xfId="49188"/>
    <cellStyle name="Total 2 3 9 3 4 2" xfId="49189"/>
    <cellStyle name="Total 2 3 9 3 4 3" xfId="49190"/>
    <cellStyle name="Total 2 3 9 3 4 4" xfId="49191"/>
    <cellStyle name="Total 2 3 9 3 5" xfId="49192"/>
    <cellStyle name="Total 2 3 9 3 5 2" xfId="49193"/>
    <cellStyle name="Total 2 3 9 3 5 3" xfId="49194"/>
    <cellStyle name="Total 2 3 9 3 5 4" xfId="49195"/>
    <cellStyle name="Total 2 3 9 3 6" xfId="49196"/>
    <cellStyle name="Total 2 3 9 3 7" xfId="49197"/>
    <cellStyle name="Total 2 3 9 3 8" xfId="49198"/>
    <cellStyle name="Total 2 3 9 4" xfId="49199"/>
    <cellStyle name="Total 2 3 9 4 2" xfId="49200"/>
    <cellStyle name="Total 2 3 9 4 2 2" xfId="49201"/>
    <cellStyle name="Total 2 3 9 4 2 3" xfId="49202"/>
    <cellStyle name="Total 2 3 9 4 2 4" xfId="49203"/>
    <cellStyle name="Total 2 3 9 4 2 5" xfId="49204"/>
    <cellStyle name="Total 2 3 9 4 3" xfId="49205"/>
    <cellStyle name="Total 2 3 9 4 3 2" xfId="49206"/>
    <cellStyle name="Total 2 3 9 4 3 3" xfId="49207"/>
    <cellStyle name="Total 2 3 9 4 3 4" xfId="49208"/>
    <cellStyle name="Total 2 3 9 4 3 5" xfId="49209"/>
    <cellStyle name="Total 2 3 9 4 4" xfId="49210"/>
    <cellStyle name="Total 2 3 9 4 5" xfId="49211"/>
    <cellStyle name="Total 2 3 9 4 6" xfId="49212"/>
    <cellStyle name="Total 2 3 9 5" xfId="49213"/>
    <cellStyle name="Total 2 3 9 5 2" xfId="49214"/>
    <cellStyle name="Total 2 3 9 5 2 2" xfId="49215"/>
    <cellStyle name="Total 2 3 9 5 2 3" xfId="49216"/>
    <cellStyle name="Total 2 3 9 5 2 4" xfId="49217"/>
    <cellStyle name="Total 2 3 9 5 2 5" xfId="49218"/>
    <cellStyle name="Total 2 3 9 5 3" xfId="49219"/>
    <cellStyle name="Total 2 3 9 5 3 2" xfId="49220"/>
    <cellStyle name="Total 2 3 9 5 3 3" xfId="49221"/>
    <cellStyle name="Total 2 3 9 5 3 4" xfId="49222"/>
    <cellStyle name="Total 2 3 9 5 3 5" xfId="49223"/>
    <cellStyle name="Total 2 3 9 5 4" xfId="49224"/>
    <cellStyle name="Total 2 3 9 5 5" xfId="49225"/>
    <cellStyle name="Total 2 3 9 5 6" xfId="49226"/>
    <cellStyle name="Total 2 3 9 6" xfId="49227"/>
    <cellStyle name="Total 2 3 9 6 2" xfId="49228"/>
    <cellStyle name="Total 2 3 9 6 2 2" xfId="49229"/>
    <cellStyle name="Total 2 3 9 6 2 3" xfId="49230"/>
    <cellStyle name="Total 2 3 9 6 2 4" xfId="49231"/>
    <cellStyle name="Total 2 3 9 6 2 5" xfId="49232"/>
    <cellStyle name="Total 2 3 9 6 3" xfId="49233"/>
    <cellStyle name="Total 2 3 9 6 3 2" xfId="49234"/>
    <cellStyle name="Total 2 3 9 6 3 3" xfId="49235"/>
    <cellStyle name="Total 2 3 9 6 3 4" xfId="49236"/>
    <cellStyle name="Total 2 3 9 6 3 5" xfId="49237"/>
    <cellStyle name="Total 2 3 9 6 4" xfId="49238"/>
    <cellStyle name="Total 2 3 9 6 5" xfId="49239"/>
    <cellStyle name="Total 2 3 9 6 6" xfId="49240"/>
    <cellStyle name="Total 2 3 9 7" xfId="49241"/>
    <cellStyle name="Total 2 3 9 7 2" xfId="49242"/>
    <cellStyle name="Total 2 3 9 7 2 2" xfId="49243"/>
    <cellStyle name="Total 2 3 9 7 2 3" xfId="49244"/>
    <cellStyle name="Total 2 3 9 7 2 4" xfId="49245"/>
    <cellStyle name="Total 2 3 9 7 2 5" xfId="49246"/>
    <cellStyle name="Total 2 3 9 7 3" xfId="49247"/>
    <cellStyle name="Total 2 3 9 7 3 2" xfId="49248"/>
    <cellStyle name="Total 2 3 9 7 3 3" xfId="49249"/>
    <cellStyle name="Total 2 3 9 7 3 4" xfId="49250"/>
    <cellStyle name="Total 2 3 9 7 3 5" xfId="49251"/>
    <cellStyle name="Total 2 3 9 7 4" xfId="49252"/>
    <cellStyle name="Total 2 3 9 7 5" xfId="49253"/>
    <cellStyle name="Total 2 3 9 8" xfId="49254"/>
    <cellStyle name="Total 2 3 9 8 2" xfId="49255"/>
    <cellStyle name="Total 2 3 9 8 2 2" xfId="49256"/>
    <cellStyle name="Total 2 3 9 8 2 3" xfId="49257"/>
    <cellStyle name="Total 2 3 9 8 2 4" xfId="49258"/>
    <cellStyle name="Total 2 3 9 8 3" xfId="49259"/>
    <cellStyle name="Total 2 3 9 8 4" xfId="49260"/>
    <cellStyle name="Total 2 3 9 8 5" xfId="49261"/>
    <cellStyle name="Total 2 3 9 9" xfId="49262"/>
    <cellStyle name="Total 2 3_CÁLCULO DE HORAS - tabela MARÇO 2014" xfId="49263"/>
    <cellStyle name="Total 2 4" xfId="49264"/>
    <cellStyle name="Total 2 4 10" xfId="49265"/>
    <cellStyle name="Total 2 4 10 10" xfId="49266"/>
    <cellStyle name="Total 2 4 10 2" xfId="49267"/>
    <cellStyle name="Total 2 4 10 2 2" xfId="49268"/>
    <cellStyle name="Total 2 4 10 2 2 2" xfId="49269"/>
    <cellStyle name="Total 2 4 10 2 2 3" xfId="49270"/>
    <cellStyle name="Total 2 4 10 2 2 4" xfId="49271"/>
    <cellStyle name="Total 2 4 10 2 3" xfId="49272"/>
    <cellStyle name="Total 2 4 10 2 3 2" xfId="49273"/>
    <cellStyle name="Total 2 4 10 2 3 3" xfId="49274"/>
    <cellStyle name="Total 2 4 10 2 3 4" xfId="49275"/>
    <cellStyle name="Total 2 4 10 2 3 5" xfId="49276"/>
    <cellStyle name="Total 2 4 10 2 4" xfId="49277"/>
    <cellStyle name="Total 2 4 10 2 4 2" xfId="49278"/>
    <cellStyle name="Total 2 4 10 2 4 3" xfId="49279"/>
    <cellStyle name="Total 2 4 10 2 4 4" xfId="49280"/>
    <cellStyle name="Total 2 4 10 2 5" xfId="49281"/>
    <cellStyle name="Total 2 4 10 2 5 2" xfId="49282"/>
    <cellStyle name="Total 2 4 10 2 5 3" xfId="49283"/>
    <cellStyle name="Total 2 4 10 2 5 4" xfId="49284"/>
    <cellStyle name="Total 2 4 10 2 6" xfId="49285"/>
    <cellStyle name="Total 2 4 10 2 7" xfId="49286"/>
    <cellStyle name="Total 2 4 10 2 8" xfId="49287"/>
    <cellStyle name="Total 2 4 10 3" xfId="49288"/>
    <cellStyle name="Total 2 4 10 3 2" xfId="49289"/>
    <cellStyle name="Total 2 4 10 3 2 2" xfId="49290"/>
    <cellStyle name="Total 2 4 10 3 2 3" xfId="49291"/>
    <cellStyle name="Total 2 4 10 3 2 4" xfId="49292"/>
    <cellStyle name="Total 2 4 10 3 2 5" xfId="49293"/>
    <cellStyle name="Total 2 4 10 3 3" xfId="49294"/>
    <cellStyle name="Total 2 4 10 3 3 2" xfId="49295"/>
    <cellStyle name="Total 2 4 10 3 3 3" xfId="49296"/>
    <cellStyle name="Total 2 4 10 3 3 4" xfId="49297"/>
    <cellStyle name="Total 2 4 10 3 3 5" xfId="49298"/>
    <cellStyle name="Total 2 4 10 3 4" xfId="49299"/>
    <cellStyle name="Total 2 4 10 3 5" xfId="49300"/>
    <cellStyle name="Total 2 4 10 3 6" xfId="49301"/>
    <cellStyle name="Total 2 4 10 4" xfId="49302"/>
    <cellStyle name="Total 2 4 10 4 2" xfId="49303"/>
    <cellStyle name="Total 2 4 10 4 2 2" xfId="49304"/>
    <cellStyle name="Total 2 4 10 4 2 3" xfId="49305"/>
    <cellStyle name="Total 2 4 10 4 2 4" xfId="49306"/>
    <cellStyle name="Total 2 4 10 4 2 5" xfId="49307"/>
    <cellStyle name="Total 2 4 10 4 3" xfId="49308"/>
    <cellStyle name="Total 2 4 10 4 3 2" xfId="49309"/>
    <cellStyle name="Total 2 4 10 4 3 3" xfId="49310"/>
    <cellStyle name="Total 2 4 10 4 3 4" xfId="49311"/>
    <cellStyle name="Total 2 4 10 4 3 5" xfId="49312"/>
    <cellStyle name="Total 2 4 10 4 4" xfId="49313"/>
    <cellStyle name="Total 2 4 10 4 5" xfId="49314"/>
    <cellStyle name="Total 2 4 10 4 6" xfId="49315"/>
    <cellStyle name="Total 2 4 10 5" xfId="49316"/>
    <cellStyle name="Total 2 4 10 5 2" xfId="49317"/>
    <cellStyle name="Total 2 4 10 5 2 2" xfId="49318"/>
    <cellStyle name="Total 2 4 10 5 2 3" xfId="49319"/>
    <cellStyle name="Total 2 4 10 5 2 4" xfId="49320"/>
    <cellStyle name="Total 2 4 10 5 2 5" xfId="49321"/>
    <cellStyle name="Total 2 4 10 5 3" xfId="49322"/>
    <cellStyle name="Total 2 4 10 5 3 2" xfId="49323"/>
    <cellStyle name="Total 2 4 10 5 3 3" xfId="49324"/>
    <cellStyle name="Total 2 4 10 5 3 4" xfId="49325"/>
    <cellStyle name="Total 2 4 10 5 3 5" xfId="49326"/>
    <cellStyle name="Total 2 4 10 5 4" xfId="49327"/>
    <cellStyle name="Total 2 4 10 5 5" xfId="49328"/>
    <cellStyle name="Total 2 4 10 6" xfId="49329"/>
    <cellStyle name="Total 2 4 10 6 2" xfId="49330"/>
    <cellStyle name="Total 2 4 10 6 3" xfId="49331"/>
    <cellStyle name="Total 2 4 10 6 4" xfId="49332"/>
    <cellStyle name="Total 2 4 10 7" xfId="49333"/>
    <cellStyle name="Total 2 4 10 7 2" xfId="49334"/>
    <cellStyle name="Total 2 4 10 7 3" xfId="49335"/>
    <cellStyle name="Total 2 4 10 7 4" xfId="49336"/>
    <cellStyle name="Total 2 4 10 7 5" xfId="49337"/>
    <cellStyle name="Total 2 4 10 8" xfId="49338"/>
    <cellStyle name="Total 2 4 10 8 2" xfId="49339"/>
    <cellStyle name="Total 2 4 10 8 3" xfId="49340"/>
    <cellStyle name="Total 2 4 10 8 4" xfId="49341"/>
    <cellStyle name="Total 2 4 10 8 5" xfId="49342"/>
    <cellStyle name="Total 2 4 10 9" xfId="49343"/>
    <cellStyle name="Total 2 4 10 9 2" xfId="49344"/>
    <cellStyle name="Total 2 4 10 9 3" xfId="49345"/>
    <cellStyle name="Total 2 4 10 9 4" xfId="49346"/>
    <cellStyle name="Total 2 4 10 9 5" xfId="49347"/>
    <cellStyle name="Total 2 4 11" xfId="49348"/>
    <cellStyle name="Total 2 4 11 2" xfId="49349"/>
    <cellStyle name="Total 2 4 11 2 2" xfId="49350"/>
    <cellStyle name="Total 2 4 11 2 3" xfId="49351"/>
    <cellStyle name="Total 2 4 11 2 4" xfId="49352"/>
    <cellStyle name="Total 2 4 11 3" xfId="49353"/>
    <cellStyle name="Total 2 4 11 3 2" xfId="49354"/>
    <cellStyle name="Total 2 4 11 3 3" xfId="49355"/>
    <cellStyle name="Total 2 4 11 3 4" xfId="49356"/>
    <cellStyle name="Total 2 4 11 3 5" xfId="49357"/>
    <cellStyle name="Total 2 4 11 4" xfId="49358"/>
    <cellStyle name="Total 2 4 11 4 2" xfId="49359"/>
    <cellStyle name="Total 2 4 11 4 3" xfId="49360"/>
    <cellStyle name="Total 2 4 11 4 4" xfId="49361"/>
    <cellStyle name="Total 2 4 11 5" xfId="49362"/>
    <cellStyle name="Total 2 4 11 5 2" xfId="49363"/>
    <cellStyle name="Total 2 4 11 5 3" xfId="49364"/>
    <cellStyle name="Total 2 4 11 5 4" xfId="49365"/>
    <cellStyle name="Total 2 4 11 6" xfId="49366"/>
    <cellStyle name="Total 2 4 11 7" xfId="49367"/>
    <cellStyle name="Total 2 4 11 8" xfId="49368"/>
    <cellStyle name="Total 2 4 12" xfId="49369"/>
    <cellStyle name="Total 2 4 12 2" xfId="49370"/>
    <cellStyle name="Total 2 4 12 2 2" xfId="49371"/>
    <cellStyle name="Total 2 4 12 2 3" xfId="49372"/>
    <cellStyle name="Total 2 4 12 2 4" xfId="49373"/>
    <cellStyle name="Total 2 4 12 2 5" xfId="49374"/>
    <cellStyle name="Total 2 4 12 3" xfId="49375"/>
    <cellStyle name="Total 2 4 12 3 2" xfId="49376"/>
    <cellStyle name="Total 2 4 12 3 3" xfId="49377"/>
    <cellStyle name="Total 2 4 12 3 4" xfId="49378"/>
    <cellStyle name="Total 2 4 12 3 5" xfId="49379"/>
    <cellStyle name="Total 2 4 12 4" xfId="49380"/>
    <cellStyle name="Total 2 4 12 5" xfId="49381"/>
    <cellStyle name="Total 2 4 12 6" xfId="49382"/>
    <cellStyle name="Total 2 4 13" xfId="49383"/>
    <cellStyle name="Total 2 4 13 2" xfId="49384"/>
    <cellStyle name="Total 2 4 13 2 2" xfId="49385"/>
    <cellStyle name="Total 2 4 13 2 3" xfId="49386"/>
    <cellStyle name="Total 2 4 13 2 4" xfId="49387"/>
    <cellStyle name="Total 2 4 13 2 5" xfId="49388"/>
    <cellStyle name="Total 2 4 13 3" xfId="49389"/>
    <cellStyle name="Total 2 4 13 3 2" xfId="49390"/>
    <cellStyle name="Total 2 4 13 3 3" xfId="49391"/>
    <cellStyle name="Total 2 4 13 3 4" xfId="49392"/>
    <cellStyle name="Total 2 4 13 3 5" xfId="49393"/>
    <cellStyle name="Total 2 4 13 4" xfId="49394"/>
    <cellStyle name="Total 2 4 13 5" xfId="49395"/>
    <cellStyle name="Total 2 4 13 6" xfId="49396"/>
    <cellStyle name="Total 2 4 14" xfId="49397"/>
    <cellStyle name="Total 2 4 14 2" xfId="49398"/>
    <cellStyle name="Total 2 4 14 2 2" xfId="49399"/>
    <cellStyle name="Total 2 4 14 2 3" xfId="49400"/>
    <cellStyle name="Total 2 4 14 2 4" xfId="49401"/>
    <cellStyle name="Total 2 4 14 2 5" xfId="49402"/>
    <cellStyle name="Total 2 4 14 3" xfId="49403"/>
    <cellStyle name="Total 2 4 14 3 2" xfId="49404"/>
    <cellStyle name="Total 2 4 14 3 3" xfId="49405"/>
    <cellStyle name="Total 2 4 14 3 4" xfId="49406"/>
    <cellStyle name="Total 2 4 14 3 5" xfId="49407"/>
    <cellStyle name="Total 2 4 14 4" xfId="49408"/>
    <cellStyle name="Total 2 4 14 5" xfId="49409"/>
    <cellStyle name="Total 2 4 14 6" xfId="49410"/>
    <cellStyle name="Total 2 4 15" xfId="49411"/>
    <cellStyle name="Total 2 4 15 2" xfId="49412"/>
    <cellStyle name="Total 2 4 15 2 2" xfId="49413"/>
    <cellStyle name="Total 2 4 15 2 3" xfId="49414"/>
    <cellStyle name="Total 2 4 15 2 4" xfId="49415"/>
    <cellStyle name="Total 2 4 15 2 5" xfId="49416"/>
    <cellStyle name="Total 2 4 15 3" xfId="49417"/>
    <cellStyle name="Total 2 4 15 4" xfId="49418"/>
    <cellStyle name="Total 2 4 15 5" xfId="49419"/>
    <cellStyle name="Total 2 4 16" xfId="49420"/>
    <cellStyle name="Total 2 4 16 2" xfId="49421"/>
    <cellStyle name="Total 2 4 16 3" xfId="49422"/>
    <cellStyle name="Total 2 4 16 4" xfId="49423"/>
    <cellStyle name="Total 2 4 17" xfId="49424"/>
    <cellStyle name="Total 2 4 18" xfId="49425"/>
    <cellStyle name="Total 2 4 19" xfId="49426"/>
    <cellStyle name="Total 2 4 2" xfId="49427"/>
    <cellStyle name="Total 2 4 2 10" xfId="49428"/>
    <cellStyle name="Total 2 4 2 11" xfId="49429"/>
    <cellStyle name="Total 2 4 2 12" xfId="49430"/>
    <cellStyle name="Total 2 4 2 13" xfId="49431"/>
    <cellStyle name="Total 2 4 2 2" xfId="49432"/>
    <cellStyle name="Total 2 4 2 2 10" xfId="49433"/>
    <cellStyle name="Total 2 4 2 2 10 2" xfId="49434"/>
    <cellStyle name="Total 2 4 2 2 10 3" xfId="49435"/>
    <cellStyle name="Total 2 4 2 2 10 4" xfId="49436"/>
    <cellStyle name="Total 2 4 2 2 10 5" xfId="49437"/>
    <cellStyle name="Total 2 4 2 2 11" xfId="49438"/>
    <cellStyle name="Total 2 4 2 2 2" xfId="49439"/>
    <cellStyle name="Total 2 4 2 2 2 2" xfId="49440"/>
    <cellStyle name="Total 2 4 2 2 2 2 2" xfId="49441"/>
    <cellStyle name="Total 2 4 2 2 2 2 3" xfId="49442"/>
    <cellStyle name="Total 2 4 2 2 2 2 4" xfId="49443"/>
    <cellStyle name="Total 2 4 2 2 2 3" xfId="49444"/>
    <cellStyle name="Total 2 4 2 2 2 3 2" xfId="49445"/>
    <cellStyle name="Total 2 4 2 2 2 3 3" xfId="49446"/>
    <cellStyle name="Total 2 4 2 2 2 3 4" xfId="49447"/>
    <cellStyle name="Total 2 4 2 2 2 3 5" xfId="49448"/>
    <cellStyle name="Total 2 4 2 2 2 4" xfId="49449"/>
    <cellStyle name="Total 2 4 2 2 2 4 2" xfId="49450"/>
    <cellStyle name="Total 2 4 2 2 2 4 3" xfId="49451"/>
    <cellStyle name="Total 2 4 2 2 2 4 4" xfId="49452"/>
    <cellStyle name="Total 2 4 2 2 2 5" xfId="49453"/>
    <cellStyle name="Total 2 4 2 2 2 5 2" xfId="49454"/>
    <cellStyle name="Total 2 4 2 2 2 5 3" xfId="49455"/>
    <cellStyle name="Total 2 4 2 2 2 5 4" xfId="49456"/>
    <cellStyle name="Total 2 4 2 2 2 6" xfId="49457"/>
    <cellStyle name="Total 2 4 2 2 2 7" xfId="49458"/>
    <cellStyle name="Total 2 4 2 2 2 8" xfId="49459"/>
    <cellStyle name="Total 2 4 2 2 3" xfId="49460"/>
    <cellStyle name="Total 2 4 2 2 3 2" xfId="49461"/>
    <cellStyle name="Total 2 4 2 2 3 2 2" xfId="49462"/>
    <cellStyle name="Total 2 4 2 2 3 2 3" xfId="49463"/>
    <cellStyle name="Total 2 4 2 2 3 2 4" xfId="49464"/>
    <cellStyle name="Total 2 4 2 2 3 2 5" xfId="49465"/>
    <cellStyle name="Total 2 4 2 2 3 3" xfId="49466"/>
    <cellStyle name="Total 2 4 2 2 3 3 2" xfId="49467"/>
    <cellStyle name="Total 2 4 2 2 3 3 3" xfId="49468"/>
    <cellStyle name="Total 2 4 2 2 3 3 4" xfId="49469"/>
    <cellStyle name="Total 2 4 2 2 3 3 5" xfId="49470"/>
    <cellStyle name="Total 2 4 2 2 3 4" xfId="49471"/>
    <cellStyle name="Total 2 4 2 2 3 5" xfId="49472"/>
    <cellStyle name="Total 2 4 2 2 3 6" xfId="49473"/>
    <cellStyle name="Total 2 4 2 2 4" xfId="49474"/>
    <cellStyle name="Total 2 4 2 2 4 2" xfId="49475"/>
    <cellStyle name="Total 2 4 2 2 4 2 2" xfId="49476"/>
    <cellStyle name="Total 2 4 2 2 4 2 3" xfId="49477"/>
    <cellStyle name="Total 2 4 2 2 4 2 4" xfId="49478"/>
    <cellStyle name="Total 2 4 2 2 4 2 5" xfId="49479"/>
    <cellStyle name="Total 2 4 2 2 4 3" xfId="49480"/>
    <cellStyle name="Total 2 4 2 2 4 3 2" xfId="49481"/>
    <cellStyle name="Total 2 4 2 2 4 3 3" xfId="49482"/>
    <cellStyle name="Total 2 4 2 2 4 3 4" xfId="49483"/>
    <cellStyle name="Total 2 4 2 2 4 3 5" xfId="49484"/>
    <cellStyle name="Total 2 4 2 2 4 4" xfId="49485"/>
    <cellStyle name="Total 2 4 2 2 4 5" xfId="49486"/>
    <cellStyle name="Total 2 4 2 2 4 6" xfId="49487"/>
    <cellStyle name="Total 2 4 2 2 5" xfId="49488"/>
    <cellStyle name="Total 2 4 2 2 5 2" xfId="49489"/>
    <cellStyle name="Total 2 4 2 2 5 2 2" xfId="49490"/>
    <cellStyle name="Total 2 4 2 2 5 2 3" xfId="49491"/>
    <cellStyle name="Total 2 4 2 2 5 2 4" xfId="49492"/>
    <cellStyle name="Total 2 4 2 2 5 2 5" xfId="49493"/>
    <cellStyle name="Total 2 4 2 2 5 3" xfId="49494"/>
    <cellStyle name="Total 2 4 2 2 5 3 2" xfId="49495"/>
    <cellStyle name="Total 2 4 2 2 5 3 3" xfId="49496"/>
    <cellStyle name="Total 2 4 2 2 5 3 4" xfId="49497"/>
    <cellStyle name="Total 2 4 2 2 5 3 5" xfId="49498"/>
    <cellStyle name="Total 2 4 2 2 5 4" xfId="49499"/>
    <cellStyle name="Total 2 4 2 2 5 5" xfId="49500"/>
    <cellStyle name="Total 2 4 2 2 5 6" xfId="49501"/>
    <cellStyle name="Total 2 4 2 2 6" xfId="49502"/>
    <cellStyle name="Total 2 4 2 2 6 2" xfId="49503"/>
    <cellStyle name="Total 2 4 2 2 6 2 2" xfId="49504"/>
    <cellStyle name="Total 2 4 2 2 6 2 3" xfId="49505"/>
    <cellStyle name="Total 2 4 2 2 6 2 4" xfId="49506"/>
    <cellStyle name="Total 2 4 2 2 6 2 5" xfId="49507"/>
    <cellStyle name="Total 2 4 2 2 6 3" xfId="49508"/>
    <cellStyle name="Total 2 4 2 2 6 3 2" xfId="49509"/>
    <cellStyle name="Total 2 4 2 2 6 3 3" xfId="49510"/>
    <cellStyle name="Total 2 4 2 2 6 3 4" xfId="49511"/>
    <cellStyle name="Total 2 4 2 2 6 3 5" xfId="49512"/>
    <cellStyle name="Total 2 4 2 2 6 4" xfId="49513"/>
    <cellStyle name="Total 2 4 2 2 6 5" xfId="49514"/>
    <cellStyle name="Total 2 4 2 2 7" xfId="49515"/>
    <cellStyle name="Total 2 4 2 2 7 2" xfId="49516"/>
    <cellStyle name="Total 2 4 2 2 7 3" xfId="49517"/>
    <cellStyle name="Total 2 4 2 2 7 4" xfId="49518"/>
    <cellStyle name="Total 2 4 2 2 8" xfId="49519"/>
    <cellStyle name="Total 2 4 2 2 8 2" xfId="49520"/>
    <cellStyle name="Total 2 4 2 2 8 3" xfId="49521"/>
    <cellStyle name="Total 2 4 2 2 8 4" xfId="49522"/>
    <cellStyle name="Total 2 4 2 2 8 5" xfId="49523"/>
    <cellStyle name="Total 2 4 2 2 9" xfId="49524"/>
    <cellStyle name="Total 2 4 2 2 9 2" xfId="49525"/>
    <cellStyle name="Total 2 4 2 2 9 3" xfId="49526"/>
    <cellStyle name="Total 2 4 2 2 9 4" xfId="49527"/>
    <cellStyle name="Total 2 4 2 2 9 5" xfId="49528"/>
    <cellStyle name="Total 2 4 2 3" xfId="49529"/>
    <cellStyle name="Total 2 4 2 3 2" xfId="49530"/>
    <cellStyle name="Total 2 4 2 3 2 2" xfId="49531"/>
    <cellStyle name="Total 2 4 2 3 2 3" xfId="49532"/>
    <cellStyle name="Total 2 4 2 3 2 4" xfId="49533"/>
    <cellStyle name="Total 2 4 2 3 3" xfId="49534"/>
    <cellStyle name="Total 2 4 2 3 3 2" xfId="49535"/>
    <cellStyle name="Total 2 4 2 3 3 3" xfId="49536"/>
    <cellStyle name="Total 2 4 2 3 3 4" xfId="49537"/>
    <cellStyle name="Total 2 4 2 3 3 5" xfId="49538"/>
    <cellStyle name="Total 2 4 2 3 4" xfId="49539"/>
    <cellStyle name="Total 2 4 2 3 4 2" xfId="49540"/>
    <cellStyle name="Total 2 4 2 3 4 3" xfId="49541"/>
    <cellStyle name="Total 2 4 2 3 4 4" xfId="49542"/>
    <cellStyle name="Total 2 4 2 3 5" xfId="49543"/>
    <cellStyle name="Total 2 4 2 3 5 2" xfId="49544"/>
    <cellStyle name="Total 2 4 2 3 5 3" xfId="49545"/>
    <cellStyle name="Total 2 4 2 3 5 4" xfId="49546"/>
    <cellStyle name="Total 2 4 2 3 6" xfId="49547"/>
    <cellStyle name="Total 2 4 2 3 7" xfId="49548"/>
    <cellStyle name="Total 2 4 2 3 8" xfId="49549"/>
    <cellStyle name="Total 2 4 2 4" xfId="49550"/>
    <cellStyle name="Total 2 4 2 4 2" xfId="49551"/>
    <cellStyle name="Total 2 4 2 4 2 2" xfId="49552"/>
    <cellStyle name="Total 2 4 2 4 2 3" xfId="49553"/>
    <cellStyle name="Total 2 4 2 4 2 4" xfId="49554"/>
    <cellStyle name="Total 2 4 2 4 3" xfId="49555"/>
    <cellStyle name="Total 2 4 2 4 3 2" xfId="49556"/>
    <cellStyle name="Total 2 4 2 4 3 3" xfId="49557"/>
    <cellStyle name="Total 2 4 2 4 3 4" xfId="49558"/>
    <cellStyle name="Total 2 4 2 4 3 5" xfId="49559"/>
    <cellStyle name="Total 2 4 2 4 4" xfId="49560"/>
    <cellStyle name="Total 2 4 2 4 4 2" xfId="49561"/>
    <cellStyle name="Total 2 4 2 4 4 3" xfId="49562"/>
    <cellStyle name="Total 2 4 2 4 4 4" xfId="49563"/>
    <cellStyle name="Total 2 4 2 4 5" xfId="49564"/>
    <cellStyle name="Total 2 4 2 4 5 2" xfId="49565"/>
    <cellStyle name="Total 2 4 2 4 5 3" xfId="49566"/>
    <cellStyle name="Total 2 4 2 4 5 4" xfId="49567"/>
    <cellStyle name="Total 2 4 2 4 6" xfId="49568"/>
    <cellStyle name="Total 2 4 2 4 7" xfId="49569"/>
    <cellStyle name="Total 2 4 2 4 8" xfId="49570"/>
    <cellStyle name="Total 2 4 2 5" xfId="49571"/>
    <cellStyle name="Total 2 4 2 5 2" xfId="49572"/>
    <cellStyle name="Total 2 4 2 5 2 2" xfId="49573"/>
    <cellStyle name="Total 2 4 2 5 2 3" xfId="49574"/>
    <cellStyle name="Total 2 4 2 5 2 4" xfId="49575"/>
    <cellStyle name="Total 2 4 2 5 2 5" xfId="49576"/>
    <cellStyle name="Total 2 4 2 5 3" xfId="49577"/>
    <cellStyle name="Total 2 4 2 5 3 2" xfId="49578"/>
    <cellStyle name="Total 2 4 2 5 3 3" xfId="49579"/>
    <cellStyle name="Total 2 4 2 5 3 4" xfId="49580"/>
    <cellStyle name="Total 2 4 2 5 3 5" xfId="49581"/>
    <cellStyle name="Total 2 4 2 5 4" xfId="49582"/>
    <cellStyle name="Total 2 4 2 5 5" xfId="49583"/>
    <cellStyle name="Total 2 4 2 5 6" xfId="49584"/>
    <cellStyle name="Total 2 4 2 6" xfId="49585"/>
    <cellStyle name="Total 2 4 2 6 2" xfId="49586"/>
    <cellStyle name="Total 2 4 2 6 2 2" xfId="49587"/>
    <cellStyle name="Total 2 4 2 6 2 3" xfId="49588"/>
    <cellStyle name="Total 2 4 2 6 2 4" xfId="49589"/>
    <cellStyle name="Total 2 4 2 6 2 5" xfId="49590"/>
    <cellStyle name="Total 2 4 2 6 3" xfId="49591"/>
    <cellStyle name="Total 2 4 2 6 3 2" xfId="49592"/>
    <cellStyle name="Total 2 4 2 6 3 3" xfId="49593"/>
    <cellStyle name="Total 2 4 2 6 3 4" xfId="49594"/>
    <cellStyle name="Total 2 4 2 6 3 5" xfId="49595"/>
    <cellStyle name="Total 2 4 2 6 4" xfId="49596"/>
    <cellStyle name="Total 2 4 2 6 5" xfId="49597"/>
    <cellStyle name="Total 2 4 2 6 6" xfId="49598"/>
    <cellStyle name="Total 2 4 2 7" xfId="49599"/>
    <cellStyle name="Total 2 4 2 7 2" xfId="49600"/>
    <cellStyle name="Total 2 4 2 7 2 2" xfId="49601"/>
    <cellStyle name="Total 2 4 2 7 2 3" xfId="49602"/>
    <cellStyle name="Total 2 4 2 7 2 4" xfId="49603"/>
    <cellStyle name="Total 2 4 2 7 2 5" xfId="49604"/>
    <cellStyle name="Total 2 4 2 7 3" xfId="49605"/>
    <cellStyle name="Total 2 4 2 7 3 2" xfId="49606"/>
    <cellStyle name="Total 2 4 2 7 3 3" xfId="49607"/>
    <cellStyle name="Total 2 4 2 7 3 4" xfId="49608"/>
    <cellStyle name="Total 2 4 2 7 3 5" xfId="49609"/>
    <cellStyle name="Total 2 4 2 7 4" xfId="49610"/>
    <cellStyle name="Total 2 4 2 7 5" xfId="49611"/>
    <cellStyle name="Total 2 4 2 8" xfId="49612"/>
    <cellStyle name="Total 2 4 2 8 2" xfId="49613"/>
    <cellStyle name="Total 2 4 2 8 2 2" xfId="49614"/>
    <cellStyle name="Total 2 4 2 8 2 3" xfId="49615"/>
    <cellStyle name="Total 2 4 2 8 2 4" xfId="49616"/>
    <cellStyle name="Total 2 4 2 8 3" xfId="49617"/>
    <cellStyle name="Total 2 4 2 8 4" xfId="49618"/>
    <cellStyle name="Total 2 4 2 8 5" xfId="49619"/>
    <cellStyle name="Total 2 4 2 9" xfId="49620"/>
    <cellStyle name="Total 2 4 20" xfId="49621"/>
    <cellStyle name="Total 2 4 21" xfId="49622"/>
    <cellStyle name="Total 2 4 22" xfId="49623"/>
    <cellStyle name="Total 2 4 3" xfId="49624"/>
    <cellStyle name="Total 2 4 3 10" xfId="49625"/>
    <cellStyle name="Total 2 4 3 11" xfId="49626"/>
    <cellStyle name="Total 2 4 3 12" xfId="49627"/>
    <cellStyle name="Total 2 4 3 13" xfId="49628"/>
    <cellStyle name="Total 2 4 3 2" xfId="49629"/>
    <cellStyle name="Total 2 4 3 2 10" xfId="49630"/>
    <cellStyle name="Total 2 4 3 2 10 2" xfId="49631"/>
    <cellStyle name="Total 2 4 3 2 10 3" xfId="49632"/>
    <cellStyle name="Total 2 4 3 2 10 4" xfId="49633"/>
    <cellStyle name="Total 2 4 3 2 10 5" xfId="49634"/>
    <cellStyle name="Total 2 4 3 2 11" xfId="49635"/>
    <cellStyle name="Total 2 4 3 2 2" xfId="49636"/>
    <cellStyle name="Total 2 4 3 2 2 2" xfId="49637"/>
    <cellStyle name="Total 2 4 3 2 2 2 2" xfId="49638"/>
    <cellStyle name="Total 2 4 3 2 2 2 3" xfId="49639"/>
    <cellStyle name="Total 2 4 3 2 2 2 4" xfId="49640"/>
    <cellStyle name="Total 2 4 3 2 2 3" xfId="49641"/>
    <cellStyle name="Total 2 4 3 2 2 3 2" xfId="49642"/>
    <cellStyle name="Total 2 4 3 2 2 3 3" xfId="49643"/>
    <cellStyle name="Total 2 4 3 2 2 3 4" xfId="49644"/>
    <cellStyle name="Total 2 4 3 2 2 3 5" xfId="49645"/>
    <cellStyle name="Total 2 4 3 2 2 4" xfId="49646"/>
    <cellStyle name="Total 2 4 3 2 2 4 2" xfId="49647"/>
    <cellStyle name="Total 2 4 3 2 2 4 3" xfId="49648"/>
    <cellStyle name="Total 2 4 3 2 2 4 4" xfId="49649"/>
    <cellStyle name="Total 2 4 3 2 2 5" xfId="49650"/>
    <cellStyle name="Total 2 4 3 2 2 5 2" xfId="49651"/>
    <cellStyle name="Total 2 4 3 2 2 5 3" xfId="49652"/>
    <cellStyle name="Total 2 4 3 2 2 5 4" xfId="49653"/>
    <cellStyle name="Total 2 4 3 2 2 6" xfId="49654"/>
    <cellStyle name="Total 2 4 3 2 2 7" xfId="49655"/>
    <cellStyle name="Total 2 4 3 2 2 8" xfId="49656"/>
    <cellStyle name="Total 2 4 3 2 3" xfId="49657"/>
    <cellStyle name="Total 2 4 3 2 3 2" xfId="49658"/>
    <cellStyle name="Total 2 4 3 2 3 2 2" xfId="49659"/>
    <cellStyle name="Total 2 4 3 2 3 2 3" xfId="49660"/>
    <cellStyle name="Total 2 4 3 2 3 2 4" xfId="49661"/>
    <cellStyle name="Total 2 4 3 2 3 2 5" xfId="49662"/>
    <cellStyle name="Total 2 4 3 2 3 3" xfId="49663"/>
    <cellStyle name="Total 2 4 3 2 3 3 2" xfId="49664"/>
    <cellStyle name="Total 2 4 3 2 3 3 3" xfId="49665"/>
    <cellStyle name="Total 2 4 3 2 3 3 4" xfId="49666"/>
    <cellStyle name="Total 2 4 3 2 3 3 5" xfId="49667"/>
    <cellStyle name="Total 2 4 3 2 3 4" xfId="49668"/>
    <cellStyle name="Total 2 4 3 2 3 5" xfId="49669"/>
    <cellStyle name="Total 2 4 3 2 3 6" xfId="49670"/>
    <cellStyle name="Total 2 4 3 2 4" xfId="49671"/>
    <cellStyle name="Total 2 4 3 2 4 2" xfId="49672"/>
    <cellStyle name="Total 2 4 3 2 4 2 2" xfId="49673"/>
    <cellStyle name="Total 2 4 3 2 4 2 3" xfId="49674"/>
    <cellStyle name="Total 2 4 3 2 4 2 4" xfId="49675"/>
    <cellStyle name="Total 2 4 3 2 4 2 5" xfId="49676"/>
    <cellStyle name="Total 2 4 3 2 4 3" xfId="49677"/>
    <cellStyle name="Total 2 4 3 2 4 3 2" xfId="49678"/>
    <cellStyle name="Total 2 4 3 2 4 3 3" xfId="49679"/>
    <cellStyle name="Total 2 4 3 2 4 3 4" xfId="49680"/>
    <cellStyle name="Total 2 4 3 2 4 3 5" xfId="49681"/>
    <cellStyle name="Total 2 4 3 2 4 4" xfId="49682"/>
    <cellStyle name="Total 2 4 3 2 4 5" xfId="49683"/>
    <cellStyle name="Total 2 4 3 2 4 6" xfId="49684"/>
    <cellStyle name="Total 2 4 3 2 5" xfId="49685"/>
    <cellStyle name="Total 2 4 3 2 5 2" xfId="49686"/>
    <cellStyle name="Total 2 4 3 2 5 2 2" xfId="49687"/>
    <cellStyle name="Total 2 4 3 2 5 2 3" xfId="49688"/>
    <cellStyle name="Total 2 4 3 2 5 2 4" xfId="49689"/>
    <cellStyle name="Total 2 4 3 2 5 2 5" xfId="49690"/>
    <cellStyle name="Total 2 4 3 2 5 3" xfId="49691"/>
    <cellStyle name="Total 2 4 3 2 5 3 2" xfId="49692"/>
    <cellStyle name="Total 2 4 3 2 5 3 3" xfId="49693"/>
    <cellStyle name="Total 2 4 3 2 5 3 4" xfId="49694"/>
    <cellStyle name="Total 2 4 3 2 5 3 5" xfId="49695"/>
    <cellStyle name="Total 2 4 3 2 5 4" xfId="49696"/>
    <cellStyle name="Total 2 4 3 2 5 5" xfId="49697"/>
    <cellStyle name="Total 2 4 3 2 5 6" xfId="49698"/>
    <cellStyle name="Total 2 4 3 2 6" xfId="49699"/>
    <cellStyle name="Total 2 4 3 2 6 2" xfId="49700"/>
    <cellStyle name="Total 2 4 3 2 6 2 2" xfId="49701"/>
    <cellStyle name="Total 2 4 3 2 6 2 3" xfId="49702"/>
    <cellStyle name="Total 2 4 3 2 6 2 4" xfId="49703"/>
    <cellStyle name="Total 2 4 3 2 6 2 5" xfId="49704"/>
    <cellStyle name="Total 2 4 3 2 6 3" xfId="49705"/>
    <cellStyle name="Total 2 4 3 2 6 3 2" xfId="49706"/>
    <cellStyle name="Total 2 4 3 2 6 3 3" xfId="49707"/>
    <cellStyle name="Total 2 4 3 2 6 3 4" xfId="49708"/>
    <cellStyle name="Total 2 4 3 2 6 3 5" xfId="49709"/>
    <cellStyle name="Total 2 4 3 2 6 4" xfId="49710"/>
    <cellStyle name="Total 2 4 3 2 6 5" xfId="49711"/>
    <cellStyle name="Total 2 4 3 2 7" xfId="49712"/>
    <cellStyle name="Total 2 4 3 2 7 2" xfId="49713"/>
    <cellStyle name="Total 2 4 3 2 7 3" xfId="49714"/>
    <cellStyle name="Total 2 4 3 2 7 4" xfId="49715"/>
    <cellStyle name="Total 2 4 3 2 8" xfId="49716"/>
    <cellStyle name="Total 2 4 3 2 8 2" xfId="49717"/>
    <cellStyle name="Total 2 4 3 2 8 3" xfId="49718"/>
    <cellStyle name="Total 2 4 3 2 8 4" xfId="49719"/>
    <cellStyle name="Total 2 4 3 2 8 5" xfId="49720"/>
    <cellStyle name="Total 2 4 3 2 9" xfId="49721"/>
    <cellStyle name="Total 2 4 3 2 9 2" xfId="49722"/>
    <cellStyle name="Total 2 4 3 2 9 3" xfId="49723"/>
    <cellStyle name="Total 2 4 3 2 9 4" xfId="49724"/>
    <cellStyle name="Total 2 4 3 2 9 5" xfId="49725"/>
    <cellStyle name="Total 2 4 3 3" xfId="49726"/>
    <cellStyle name="Total 2 4 3 3 2" xfId="49727"/>
    <cellStyle name="Total 2 4 3 3 2 2" xfId="49728"/>
    <cellStyle name="Total 2 4 3 3 2 3" xfId="49729"/>
    <cellStyle name="Total 2 4 3 3 2 4" xfId="49730"/>
    <cellStyle name="Total 2 4 3 3 3" xfId="49731"/>
    <cellStyle name="Total 2 4 3 3 3 2" xfId="49732"/>
    <cellStyle name="Total 2 4 3 3 3 3" xfId="49733"/>
    <cellStyle name="Total 2 4 3 3 3 4" xfId="49734"/>
    <cellStyle name="Total 2 4 3 3 3 5" xfId="49735"/>
    <cellStyle name="Total 2 4 3 3 4" xfId="49736"/>
    <cellStyle name="Total 2 4 3 3 4 2" xfId="49737"/>
    <cellStyle name="Total 2 4 3 3 4 3" xfId="49738"/>
    <cellStyle name="Total 2 4 3 3 4 4" xfId="49739"/>
    <cellStyle name="Total 2 4 3 3 5" xfId="49740"/>
    <cellStyle name="Total 2 4 3 3 5 2" xfId="49741"/>
    <cellStyle name="Total 2 4 3 3 5 3" xfId="49742"/>
    <cellStyle name="Total 2 4 3 3 5 4" xfId="49743"/>
    <cellStyle name="Total 2 4 3 3 6" xfId="49744"/>
    <cellStyle name="Total 2 4 3 3 7" xfId="49745"/>
    <cellStyle name="Total 2 4 3 3 8" xfId="49746"/>
    <cellStyle name="Total 2 4 3 4" xfId="49747"/>
    <cellStyle name="Total 2 4 3 4 2" xfId="49748"/>
    <cellStyle name="Total 2 4 3 4 2 2" xfId="49749"/>
    <cellStyle name="Total 2 4 3 4 2 3" xfId="49750"/>
    <cellStyle name="Total 2 4 3 4 2 4" xfId="49751"/>
    <cellStyle name="Total 2 4 3 4 3" xfId="49752"/>
    <cellStyle name="Total 2 4 3 4 3 2" xfId="49753"/>
    <cellStyle name="Total 2 4 3 4 3 3" xfId="49754"/>
    <cellStyle name="Total 2 4 3 4 3 4" xfId="49755"/>
    <cellStyle name="Total 2 4 3 4 3 5" xfId="49756"/>
    <cellStyle name="Total 2 4 3 4 4" xfId="49757"/>
    <cellStyle name="Total 2 4 3 4 4 2" xfId="49758"/>
    <cellStyle name="Total 2 4 3 4 4 3" xfId="49759"/>
    <cellStyle name="Total 2 4 3 4 4 4" xfId="49760"/>
    <cellStyle name="Total 2 4 3 4 5" xfId="49761"/>
    <cellStyle name="Total 2 4 3 4 5 2" xfId="49762"/>
    <cellStyle name="Total 2 4 3 4 5 3" xfId="49763"/>
    <cellStyle name="Total 2 4 3 4 5 4" xfId="49764"/>
    <cellStyle name="Total 2 4 3 4 6" xfId="49765"/>
    <cellStyle name="Total 2 4 3 4 7" xfId="49766"/>
    <cellStyle name="Total 2 4 3 4 8" xfId="49767"/>
    <cellStyle name="Total 2 4 3 5" xfId="49768"/>
    <cellStyle name="Total 2 4 3 5 2" xfId="49769"/>
    <cellStyle name="Total 2 4 3 5 2 2" xfId="49770"/>
    <cellStyle name="Total 2 4 3 5 2 3" xfId="49771"/>
    <cellStyle name="Total 2 4 3 5 2 4" xfId="49772"/>
    <cellStyle name="Total 2 4 3 5 2 5" xfId="49773"/>
    <cellStyle name="Total 2 4 3 5 3" xfId="49774"/>
    <cellStyle name="Total 2 4 3 5 3 2" xfId="49775"/>
    <cellStyle name="Total 2 4 3 5 3 3" xfId="49776"/>
    <cellStyle name="Total 2 4 3 5 3 4" xfId="49777"/>
    <cellStyle name="Total 2 4 3 5 3 5" xfId="49778"/>
    <cellStyle name="Total 2 4 3 5 4" xfId="49779"/>
    <cellStyle name="Total 2 4 3 5 5" xfId="49780"/>
    <cellStyle name="Total 2 4 3 5 6" xfId="49781"/>
    <cellStyle name="Total 2 4 3 6" xfId="49782"/>
    <cellStyle name="Total 2 4 3 6 2" xfId="49783"/>
    <cellStyle name="Total 2 4 3 6 2 2" xfId="49784"/>
    <cellStyle name="Total 2 4 3 6 2 3" xfId="49785"/>
    <cellStyle name="Total 2 4 3 6 2 4" xfId="49786"/>
    <cellStyle name="Total 2 4 3 6 2 5" xfId="49787"/>
    <cellStyle name="Total 2 4 3 6 3" xfId="49788"/>
    <cellStyle name="Total 2 4 3 6 3 2" xfId="49789"/>
    <cellStyle name="Total 2 4 3 6 3 3" xfId="49790"/>
    <cellStyle name="Total 2 4 3 6 3 4" xfId="49791"/>
    <cellStyle name="Total 2 4 3 6 3 5" xfId="49792"/>
    <cellStyle name="Total 2 4 3 6 4" xfId="49793"/>
    <cellStyle name="Total 2 4 3 6 5" xfId="49794"/>
    <cellStyle name="Total 2 4 3 6 6" xfId="49795"/>
    <cellStyle name="Total 2 4 3 7" xfId="49796"/>
    <cellStyle name="Total 2 4 3 7 2" xfId="49797"/>
    <cellStyle name="Total 2 4 3 7 2 2" xfId="49798"/>
    <cellStyle name="Total 2 4 3 7 2 3" xfId="49799"/>
    <cellStyle name="Total 2 4 3 7 2 4" xfId="49800"/>
    <cellStyle name="Total 2 4 3 7 2 5" xfId="49801"/>
    <cellStyle name="Total 2 4 3 7 3" xfId="49802"/>
    <cellStyle name="Total 2 4 3 7 3 2" xfId="49803"/>
    <cellStyle name="Total 2 4 3 7 3 3" xfId="49804"/>
    <cellStyle name="Total 2 4 3 7 3 4" xfId="49805"/>
    <cellStyle name="Total 2 4 3 7 3 5" xfId="49806"/>
    <cellStyle name="Total 2 4 3 7 4" xfId="49807"/>
    <cellStyle name="Total 2 4 3 7 5" xfId="49808"/>
    <cellStyle name="Total 2 4 3 8" xfId="49809"/>
    <cellStyle name="Total 2 4 3 8 2" xfId="49810"/>
    <cellStyle name="Total 2 4 3 8 2 2" xfId="49811"/>
    <cellStyle name="Total 2 4 3 8 2 3" xfId="49812"/>
    <cellStyle name="Total 2 4 3 8 2 4" xfId="49813"/>
    <cellStyle name="Total 2 4 3 8 3" xfId="49814"/>
    <cellStyle name="Total 2 4 3 8 4" xfId="49815"/>
    <cellStyle name="Total 2 4 3 8 5" xfId="49816"/>
    <cellStyle name="Total 2 4 3 9" xfId="49817"/>
    <cellStyle name="Total 2 4 4" xfId="49818"/>
    <cellStyle name="Total 2 4 4 10" xfId="49819"/>
    <cellStyle name="Total 2 4 4 11" xfId="49820"/>
    <cellStyle name="Total 2 4 4 12" xfId="49821"/>
    <cellStyle name="Total 2 4 4 13" xfId="49822"/>
    <cellStyle name="Total 2 4 4 2" xfId="49823"/>
    <cellStyle name="Total 2 4 4 2 10" xfId="49824"/>
    <cellStyle name="Total 2 4 4 2 10 2" xfId="49825"/>
    <cellStyle name="Total 2 4 4 2 10 3" xfId="49826"/>
    <cellStyle name="Total 2 4 4 2 10 4" xfId="49827"/>
    <cellStyle name="Total 2 4 4 2 10 5" xfId="49828"/>
    <cellStyle name="Total 2 4 4 2 11" xfId="49829"/>
    <cellStyle name="Total 2 4 4 2 2" xfId="49830"/>
    <cellStyle name="Total 2 4 4 2 2 2" xfId="49831"/>
    <cellStyle name="Total 2 4 4 2 2 2 2" xfId="49832"/>
    <cellStyle name="Total 2 4 4 2 2 2 3" xfId="49833"/>
    <cellStyle name="Total 2 4 4 2 2 2 4" xfId="49834"/>
    <cellStyle name="Total 2 4 4 2 2 3" xfId="49835"/>
    <cellStyle name="Total 2 4 4 2 2 3 2" xfId="49836"/>
    <cellStyle name="Total 2 4 4 2 2 3 3" xfId="49837"/>
    <cellStyle name="Total 2 4 4 2 2 3 4" xfId="49838"/>
    <cellStyle name="Total 2 4 4 2 2 3 5" xfId="49839"/>
    <cellStyle name="Total 2 4 4 2 2 4" xfId="49840"/>
    <cellStyle name="Total 2 4 4 2 2 4 2" xfId="49841"/>
    <cellStyle name="Total 2 4 4 2 2 4 3" xfId="49842"/>
    <cellStyle name="Total 2 4 4 2 2 4 4" xfId="49843"/>
    <cellStyle name="Total 2 4 4 2 2 5" xfId="49844"/>
    <cellStyle name="Total 2 4 4 2 2 5 2" xfId="49845"/>
    <cellStyle name="Total 2 4 4 2 2 5 3" xfId="49846"/>
    <cellStyle name="Total 2 4 4 2 2 5 4" xfId="49847"/>
    <cellStyle name="Total 2 4 4 2 2 6" xfId="49848"/>
    <cellStyle name="Total 2 4 4 2 2 7" xfId="49849"/>
    <cellStyle name="Total 2 4 4 2 2 8" xfId="49850"/>
    <cellStyle name="Total 2 4 4 2 3" xfId="49851"/>
    <cellStyle name="Total 2 4 4 2 3 2" xfId="49852"/>
    <cellStyle name="Total 2 4 4 2 3 2 2" xfId="49853"/>
    <cellStyle name="Total 2 4 4 2 3 2 3" xfId="49854"/>
    <cellStyle name="Total 2 4 4 2 3 2 4" xfId="49855"/>
    <cellStyle name="Total 2 4 4 2 3 2 5" xfId="49856"/>
    <cellStyle name="Total 2 4 4 2 3 3" xfId="49857"/>
    <cellStyle name="Total 2 4 4 2 3 3 2" xfId="49858"/>
    <cellStyle name="Total 2 4 4 2 3 3 3" xfId="49859"/>
    <cellStyle name="Total 2 4 4 2 3 3 4" xfId="49860"/>
    <cellStyle name="Total 2 4 4 2 3 3 5" xfId="49861"/>
    <cellStyle name="Total 2 4 4 2 3 4" xfId="49862"/>
    <cellStyle name="Total 2 4 4 2 3 5" xfId="49863"/>
    <cellStyle name="Total 2 4 4 2 3 6" xfId="49864"/>
    <cellStyle name="Total 2 4 4 2 4" xfId="49865"/>
    <cellStyle name="Total 2 4 4 2 4 2" xfId="49866"/>
    <cellStyle name="Total 2 4 4 2 4 2 2" xfId="49867"/>
    <cellStyle name="Total 2 4 4 2 4 2 3" xfId="49868"/>
    <cellStyle name="Total 2 4 4 2 4 2 4" xfId="49869"/>
    <cellStyle name="Total 2 4 4 2 4 2 5" xfId="49870"/>
    <cellStyle name="Total 2 4 4 2 4 3" xfId="49871"/>
    <cellStyle name="Total 2 4 4 2 4 3 2" xfId="49872"/>
    <cellStyle name="Total 2 4 4 2 4 3 3" xfId="49873"/>
    <cellStyle name="Total 2 4 4 2 4 3 4" xfId="49874"/>
    <cellStyle name="Total 2 4 4 2 4 3 5" xfId="49875"/>
    <cellStyle name="Total 2 4 4 2 4 4" xfId="49876"/>
    <cellStyle name="Total 2 4 4 2 4 5" xfId="49877"/>
    <cellStyle name="Total 2 4 4 2 4 6" xfId="49878"/>
    <cellStyle name="Total 2 4 4 2 5" xfId="49879"/>
    <cellStyle name="Total 2 4 4 2 5 2" xfId="49880"/>
    <cellStyle name="Total 2 4 4 2 5 2 2" xfId="49881"/>
    <cellStyle name="Total 2 4 4 2 5 2 3" xfId="49882"/>
    <cellStyle name="Total 2 4 4 2 5 2 4" xfId="49883"/>
    <cellStyle name="Total 2 4 4 2 5 2 5" xfId="49884"/>
    <cellStyle name="Total 2 4 4 2 5 3" xfId="49885"/>
    <cellStyle name="Total 2 4 4 2 5 3 2" xfId="49886"/>
    <cellStyle name="Total 2 4 4 2 5 3 3" xfId="49887"/>
    <cellStyle name="Total 2 4 4 2 5 3 4" xfId="49888"/>
    <cellStyle name="Total 2 4 4 2 5 3 5" xfId="49889"/>
    <cellStyle name="Total 2 4 4 2 5 4" xfId="49890"/>
    <cellStyle name="Total 2 4 4 2 5 5" xfId="49891"/>
    <cellStyle name="Total 2 4 4 2 5 6" xfId="49892"/>
    <cellStyle name="Total 2 4 4 2 6" xfId="49893"/>
    <cellStyle name="Total 2 4 4 2 6 2" xfId="49894"/>
    <cellStyle name="Total 2 4 4 2 6 2 2" xfId="49895"/>
    <cellStyle name="Total 2 4 4 2 6 2 3" xfId="49896"/>
    <cellStyle name="Total 2 4 4 2 6 2 4" xfId="49897"/>
    <cellStyle name="Total 2 4 4 2 6 2 5" xfId="49898"/>
    <cellStyle name="Total 2 4 4 2 6 3" xfId="49899"/>
    <cellStyle name="Total 2 4 4 2 6 3 2" xfId="49900"/>
    <cellStyle name="Total 2 4 4 2 6 3 3" xfId="49901"/>
    <cellStyle name="Total 2 4 4 2 6 3 4" xfId="49902"/>
    <cellStyle name="Total 2 4 4 2 6 3 5" xfId="49903"/>
    <cellStyle name="Total 2 4 4 2 6 4" xfId="49904"/>
    <cellStyle name="Total 2 4 4 2 6 5" xfId="49905"/>
    <cellStyle name="Total 2 4 4 2 7" xfId="49906"/>
    <cellStyle name="Total 2 4 4 2 7 2" xfId="49907"/>
    <cellStyle name="Total 2 4 4 2 7 3" xfId="49908"/>
    <cellStyle name="Total 2 4 4 2 7 4" xfId="49909"/>
    <cellStyle name="Total 2 4 4 2 8" xfId="49910"/>
    <cellStyle name="Total 2 4 4 2 8 2" xfId="49911"/>
    <cellStyle name="Total 2 4 4 2 8 3" xfId="49912"/>
    <cellStyle name="Total 2 4 4 2 8 4" xfId="49913"/>
    <cellStyle name="Total 2 4 4 2 8 5" xfId="49914"/>
    <cellStyle name="Total 2 4 4 2 9" xfId="49915"/>
    <cellStyle name="Total 2 4 4 2 9 2" xfId="49916"/>
    <cellStyle name="Total 2 4 4 2 9 3" xfId="49917"/>
    <cellStyle name="Total 2 4 4 2 9 4" xfId="49918"/>
    <cellStyle name="Total 2 4 4 2 9 5" xfId="49919"/>
    <cellStyle name="Total 2 4 4 3" xfId="49920"/>
    <cellStyle name="Total 2 4 4 3 2" xfId="49921"/>
    <cellStyle name="Total 2 4 4 3 2 2" xfId="49922"/>
    <cellStyle name="Total 2 4 4 3 2 3" xfId="49923"/>
    <cellStyle name="Total 2 4 4 3 2 4" xfId="49924"/>
    <cellStyle name="Total 2 4 4 3 3" xfId="49925"/>
    <cellStyle name="Total 2 4 4 3 3 2" xfId="49926"/>
    <cellStyle name="Total 2 4 4 3 3 3" xfId="49927"/>
    <cellStyle name="Total 2 4 4 3 3 4" xfId="49928"/>
    <cellStyle name="Total 2 4 4 3 3 5" xfId="49929"/>
    <cellStyle name="Total 2 4 4 3 4" xfId="49930"/>
    <cellStyle name="Total 2 4 4 3 4 2" xfId="49931"/>
    <cellStyle name="Total 2 4 4 3 4 3" xfId="49932"/>
    <cellStyle name="Total 2 4 4 3 4 4" xfId="49933"/>
    <cellStyle name="Total 2 4 4 3 5" xfId="49934"/>
    <cellStyle name="Total 2 4 4 3 5 2" xfId="49935"/>
    <cellStyle name="Total 2 4 4 3 5 3" xfId="49936"/>
    <cellStyle name="Total 2 4 4 3 5 4" xfId="49937"/>
    <cellStyle name="Total 2 4 4 3 6" xfId="49938"/>
    <cellStyle name="Total 2 4 4 3 7" xfId="49939"/>
    <cellStyle name="Total 2 4 4 3 8" xfId="49940"/>
    <cellStyle name="Total 2 4 4 4" xfId="49941"/>
    <cellStyle name="Total 2 4 4 4 2" xfId="49942"/>
    <cellStyle name="Total 2 4 4 4 2 2" xfId="49943"/>
    <cellStyle name="Total 2 4 4 4 2 3" xfId="49944"/>
    <cellStyle name="Total 2 4 4 4 2 4" xfId="49945"/>
    <cellStyle name="Total 2 4 4 4 3" xfId="49946"/>
    <cellStyle name="Total 2 4 4 4 3 2" xfId="49947"/>
    <cellStyle name="Total 2 4 4 4 3 3" xfId="49948"/>
    <cellStyle name="Total 2 4 4 4 3 4" xfId="49949"/>
    <cellStyle name="Total 2 4 4 4 3 5" xfId="49950"/>
    <cellStyle name="Total 2 4 4 4 4" xfId="49951"/>
    <cellStyle name="Total 2 4 4 4 4 2" xfId="49952"/>
    <cellStyle name="Total 2 4 4 4 4 3" xfId="49953"/>
    <cellStyle name="Total 2 4 4 4 4 4" xfId="49954"/>
    <cellStyle name="Total 2 4 4 4 5" xfId="49955"/>
    <cellStyle name="Total 2 4 4 4 5 2" xfId="49956"/>
    <cellStyle name="Total 2 4 4 4 5 3" xfId="49957"/>
    <cellStyle name="Total 2 4 4 4 5 4" xfId="49958"/>
    <cellStyle name="Total 2 4 4 4 6" xfId="49959"/>
    <cellStyle name="Total 2 4 4 4 7" xfId="49960"/>
    <cellStyle name="Total 2 4 4 4 8" xfId="49961"/>
    <cellStyle name="Total 2 4 4 5" xfId="49962"/>
    <cellStyle name="Total 2 4 4 5 2" xfId="49963"/>
    <cellStyle name="Total 2 4 4 5 2 2" xfId="49964"/>
    <cellStyle name="Total 2 4 4 5 2 3" xfId="49965"/>
    <cellStyle name="Total 2 4 4 5 2 4" xfId="49966"/>
    <cellStyle name="Total 2 4 4 5 2 5" xfId="49967"/>
    <cellStyle name="Total 2 4 4 5 3" xfId="49968"/>
    <cellStyle name="Total 2 4 4 5 3 2" xfId="49969"/>
    <cellStyle name="Total 2 4 4 5 3 3" xfId="49970"/>
    <cellStyle name="Total 2 4 4 5 3 4" xfId="49971"/>
    <cellStyle name="Total 2 4 4 5 3 5" xfId="49972"/>
    <cellStyle name="Total 2 4 4 5 4" xfId="49973"/>
    <cellStyle name="Total 2 4 4 5 5" xfId="49974"/>
    <cellStyle name="Total 2 4 4 5 6" xfId="49975"/>
    <cellStyle name="Total 2 4 4 6" xfId="49976"/>
    <cellStyle name="Total 2 4 4 6 2" xfId="49977"/>
    <cellStyle name="Total 2 4 4 6 2 2" xfId="49978"/>
    <cellStyle name="Total 2 4 4 6 2 3" xfId="49979"/>
    <cellStyle name="Total 2 4 4 6 2 4" xfId="49980"/>
    <cellStyle name="Total 2 4 4 6 2 5" xfId="49981"/>
    <cellStyle name="Total 2 4 4 6 3" xfId="49982"/>
    <cellStyle name="Total 2 4 4 6 3 2" xfId="49983"/>
    <cellStyle name="Total 2 4 4 6 3 3" xfId="49984"/>
    <cellStyle name="Total 2 4 4 6 3 4" xfId="49985"/>
    <cellStyle name="Total 2 4 4 6 3 5" xfId="49986"/>
    <cellStyle name="Total 2 4 4 6 4" xfId="49987"/>
    <cellStyle name="Total 2 4 4 6 5" xfId="49988"/>
    <cellStyle name="Total 2 4 4 6 6" xfId="49989"/>
    <cellStyle name="Total 2 4 4 7" xfId="49990"/>
    <cellStyle name="Total 2 4 4 7 2" xfId="49991"/>
    <cellStyle name="Total 2 4 4 7 2 2" xfId="49992"/>
    <cellStyle name="Total 2 4 4 7 2 3" xfId="49993"/>
    <cellStyle name="Total 2 4 4 7 2 4" xfId="49994"/>
    <cellStyle name="Total 2 4 4 7 2 5" xfId="49995"/>
    <cellStyle name="Total 2 4 4 7 3" xfId="49996"/>
    <cellStyle name="Total 2 4 4 7 3 2" xfId="49997"/>
    <cellStyle name="Total 2 4 4 7 3 3" xfId="49998"/>
    <cellStyle name="Total 2 4 4 7 3 4" xfId="49999"/>
    <cellStyle name="Total 2 4 4 7 3 5" xfId="50000"/>
    <cellStyle name="Total 2 4 4 7 4" xfId="50001"/>
    <cellStyle name="Total 2 4 4 7 5" xfId="50002"/>
    <cellStyle name="Total 2 4 4 8" xfId="50003"/>
    <cellStyle name="Total 2 4 4 8 2" xfId="50004"/>
    <cellStyle name="Total 2 4 4 8 2 2" xfId="50005"/>
    <cellStyle name="Total 2 4 4 8 2 3" xfId="50006"/>
    <cellStyle name="Total 2 4 4 8 2 4" xfId="50007"/>
    <cellStyle name="Total 2 4 4 8 3" xfId="50008"/>
    <cellStyle name="Total 2 4 4 8 4" xfId="50009"/>
    <cellStyle name="Total 2 4 4 8 5" xfId="50010"/>
    <cellStyle name="Total 2 4 4 9" xfId="50011"/>
    <cellStyle name="Total 2 4 5" xfId="50012"/>
    <cellStyle name="Total 2 4 5 10" xfId="50013"/>
    <cellStyle name="Total 2 4 5 11" xfId="50014"/>
    <cellStyle name="Total 2 4 5 12" xfId="50015"/>
    <cellStyle name="Total 2 4 5 13" xfId="50016"/>
    <cellStyle name="Total 2 4 5 2" xfId="50017"/>
    <cellStyle name="Total 2 4 5 2 10" xfId="50018"/>
    <cellStyle name="Total 2 4 5 2 10 2" xfId="50019"/>
    <cellStyle name="Total 2 4 5 2 10 3" xfId="50020"/>
    <cellStyle name="Total 2 4 5 2 10 4" xfId="50021"/>
    <cellStyle name="Total 2 4 5 2 10 5" xfId="50022"/>
    <cellStyle name="Total 2 4 5 2 11" xfId="50023"/>
    <cellStyle name="Total 2 4 5 2 2" xfId="50024"/>
    <cellStyle name="Total 2 4 5 2 2 2" xfId="50025"/>
    <cellStyle name="Total 2 4 5 2 2 2 2" xfId="50026"/>
    <cellStyle name="Total 2 4 5 2 2 2 3" xfId="50027"/>
    <cellStyle name="Total 2 4 5 2 2 2 4" xfId="50028"/>
    <cellStyle name="Total 2 4 5 2 2 3" xfId="50029"/>
    <cellStyle name="Total 2 4 5 2 2 3 2" xfId="50030"/>
    <cellStyle name="Total 2 4 5 2 2 3 3" xfId="50031"/>
    <cellStyle name="Total 2 4 5 2 2 3 4" xfId="50032"/>
    <cellStyle name="Total 2 4 5 2 2 3 5" xfId="50033"/>
    <cellStyle name="Total 2 4 5 2 2 4" xfId="50034"/>
    <cellStyle name="Total 2 4 5 2 2 4 2" xfId="50035"/>
    <cellStyle name="Total 2 4 5 2 2 4 3" xfId="50036"/>
    <cellStyle name="Total 2 4 5 2 2 4 4" xfId="50037"/>
    <cellStyle name="Total 2 4 5 2 2 5" xfId="50038"/>
    <cellStyle name="Total 2 4 5 2 2 5 2" xfId="50039"/>
    <cellStyle name="Total 2 4 5 2 2 5 3" xfId="50040"/>
    <cellStyle name="Total 2 4 5 2 2 5 4" xfId="50041"/>
    <cellStyle name="Total 2 4 5 2 2 6" xfId="50042"/>
    <cellStyle name="Total 2 4 5 2 2 7" xfId="50043"/>
    <cellStyle name="Total 2 4 5 2 2 8" xfId="50044"/>
    <cellStyle name="Total 2 4 5 2 3" xfId="50045"/>
    <cellStyle name="Total 2 4 5 2 3 2" xfId="50046"/>
    <cellStyle name="Total 2 4 5 2 3 2 2" xfId="50047"/>
    <cellStyle name="Total 2 4 5 2 3 2 3" xfId="50048"/>
    <cellStyle name="Total 2 4 5 2 3 2 4" xfId="50049"/>
    <cellStyle name="Total 2 4 5 2 3 2 5" xfId="50050"/>
    <cellStyle name="Total 2 4 5 2 3 3" xfId="50051"/>
    <cellStyle name="Total 2 4 5 2 3 3 2" xfId="50052"/>
    <cellStyle name="Total 2 4 5 2 3 3 3" xfId="50053"/>
    <cellStyle name="Total 2 4 5 2 3 3 4" xfId="50054"/>
    <cellStyle name="Total 2 4 5 2 3 3 5" xfId="50055"/>
    <cellStyle name="Total 2 4 5 2 3 4" xfId="50056"/>
    <cellStyle name="Total 2 4 5 2 3 5" xfId="50057"/>
    <cellStyle name="Total 2 4 5 2 3 6" xfId="50058"/>
    <cellStyle name="Total 2 4 5 2 4" xfId="50059"/>
    <cellStyle name="Total 2 4 5 2 4 2" xfId="50060"/>
    <cellStyle name="Total 2 4 5 2 4 2 2" xfId="50061"/>
    <cellStyle name="Total 2 4 5 2 4 2 3" xfId="50062"/>
    <cellStyle name="Total 2 4 5 2 4 2 4" xfId="50063"/>
    <cellStyle name="Total 2 4 5 2 4 2 5" xfId="50064"/>
    <cellStyle name="Total 2 4 5 2 4 3" xfId="50065"/>
    <cellStyle name="Total 2 4 5 2 4 3 2" xfId="50066"/>
    <cellStyle name="Total 2 4 5 2 4 3 3" xfId="50067"/>
    <cellStyle name="Total 2 4 5 2 4 3 4" xfId="50068"/>
    <cellStyle name="Total 2 4 5 2 4 3 5" xfId="50069"/>
    <cellStyle name="Total 2 4 5 2 4 4" xfId="50070"/>
    <cellStyle name="Total 2 4 5 2 4 5" xfId="50071"/>
    <cellStyle name="Total 2 4 5 2 4 6" xfId="50072"/>
    <cellStyle name="Total 2 4 5 2 5" xfId="50073"/>
    <cellStyle name="Total 2 4 5 2 5 2" xfId="50074"/>
    <cellStyle name="Total 2 4 5 2 5 2 2" xfId="50075"/>
    <cellStyle name="Total 2 4 5 2 5 2 3" xfId="50076"/>
    <cellStyle name="Total 2 4 5 2 5 2 4" xfId="50077"/>
    <cellStyle name="Total 2 4 5 2 5 2 5" xfId="50078"/>
    <cellStyle name="Total 2 4 5 2 5 3" xfId="50079"/>
    <cellStyle name="Total 2 4 5 2 5 3 2" xfId="50080"/>
    <cellStyle name="Total 2 4 5 2 5 3 3" xfId="50081"/>
    <cellStyle name="Total 2 4 5 2 5 3 4" xfId="50082"/>
    <cellStyle name="Total 2 4 5 2 5 3 5" xfId="50083"/>
    <cellStyle name="Total 2 4 5 2 5 4" xfId="50084"/>
    <cellStyle name="Total 2 4 5 2 5 5" xfId="50085"/>
    <cellStyle name="Total 2 4 5 2 5 6" xfId="50086"/>
    <cellStyle name="Total 2 4 5 2 6" xfId="50087"/>
    <cellStyle name="Total 2 4 5 2 6 2" xfId="50088"/>
    <cellStyle name="Total 2 4 5 2 6 2 2" xfId="50089"/>
    <cellStyle name="Total 2 4 5 2 6 2 3" xfId="50090"/>
    <cellStyle name="Total 2 4 5 2 6 2 4" xfId="50091"/>
    <cellStyle name="Total 2 4 5 2 6 2 5" xfId="50092"/>
    <cellStyle name="Total 2 4 5 2 6 3" xfId="50093"/>
    <cellStyle name="Total 2 4 5 2 6 3 2" xfId="50094"/>
    <cellStyle name="Total 2 4 5 2 6 3 3" xfId="50095"/>
    <cellStyle name="Total 2 4 5 2 6 3 4" xfId="50096"/>
    <cellStyle name="Total 2 4 5 2 6 3 5" xfId="50097"/>
    <cellStyle name="Total 2 4 5 2 6 4" xfId="50098"/>
    <cellStyle name="Total 2 4 5 2 6 5" xfId="50099"/>
    <cellStyle name="Total 2 4 5 2 7" xfId="50100"/>
    <cellStyle name="Total 2 4 5 2 7 2" xfId="50101"/>
    <cellStyle name="Total 2 4 5 2 7 3" xfId="50102"/>
    <cellStyle name="Total 2 4 5 2 7 4" xfId="50103"/>
    <cellStyle name="Total 2 4 5 2 8" xfId="50104"/>
    <cellStyle name="Total 2 4 5 2 8 2" xfId="50105"/>
    <cellStyle name="Total 2 4 5 2 8 3" xfId="50106"/>
    <cellStyle name="Total 2 4 5 2 8 4" xfId="50107"/>
    <cellStyle name="Total 2 4 5 2 8 5" xfId="50108"/>
    <cellStyle name="Total 2 4 5 2 9" xfId="50109"/>
    <cellStyle name="Total 2 4 5 2 9 2" xfId="50110"/>
    <cellStyle name="Total 2 4 5 2 9 3" xfId="50111"/>
    <cellStyle name="Total 2 4 5 2 9 4" xfId="50112"/>
    <cellStyle name="Total 2 4 5 2 9 5" xfId="50113"/>
    <cellStyle name="Total 2 4 5 3" xfId="50114"/>
    <cellStyle name="Total 2 4 5 3 2" xfId="50115"/>
    <cellStyle name="Total 2 4 5 3 2 2" xfId="50116"/>
    <cellStyle name="Total 2 4 5 3 2 3" xfId="50117"/>
    <cellStyle name="Total 2 4 5 3 2 4" xfId="50118"/>
    <cellStyle name="Total 2 4 5 3 3" xfId="50119"/>
    <cellStyle name="Total 2 4 5 3 3 2" xfId="50120"/>
    <cellStyle name="Total 2 4 5 3 3 3" xfId="50121"/>
    <cellStyle name="Total 2 4 5 3 3 4" xfId="50122"/>
    <cellStyle name="Total 2 4 5 3 3 5" xfId="50123"/>
    <cellStyle name="Total 2 4 5 3 4" xfId="50124"/>
    <cellStyle name="Total 2 4 5 3 4 2" xfId="50125"/>
    <cellStyle name="Total 2 4 5 3 4 3" xfId="50126"/>
    <cellStyle name="Total 2 4 5 3 4 4" xfId="50127"/>
    <cellStyle name="Total 2 4 5 3 5" xfId="50128"/>
    <cellStyle name="Total 2 4 5 3 5 2" xfId="50129"/>
    <cellStyle name="Total 2 4 5 3 5 3" xfId="50130"/>
    <cellStyle name="Total 2 4 5 3 5 4" xfId="50131"/>
    <cellStyle name="Total 2 4 5 3 6" xfId="50132"/>
    <cellStyle name="Total 2 4 5 3 7" xfId="50133"/>
    <cellStyle name="Total 2 4 5 3 8" xfId="50134"/>
    <cellStyle name="Total 2 4 5 4" xfId="50135"/>
    <cellStyle name="Total 2 4 5 4 2" xfId="50136"/>
    <cellStyle name="Total 2 4 5 4 2 2" xfId="50137"/>
    <cellStyle name="Total 2 4 5 4 2 3" xfId="50138"/>
    <cellStyle name="Total 2 4 5 4 2 4" xfId="50139"/>
    <cellStyle name="Total 2 4 5 4 3" xfId="50140"/>
    <cellStyle name="Total 2 4 5 4 3 2" xfId="50141"/>
    <cellStyle name="Total 2 4 5 4 3 3" xfId="50142"/>
    <cellStyle name="Total 2 4 5 4 3 4" xfId="50143"/>
    <cellStyle name="Total 2 4 5 4 3 5" xfId="50144"/>
    <cellStyle name="Total 2 4 5 4 4" xfId="50145"/>
    <cellStyle name="Total 2 4 5 4 4 2" xfId="50146"/>
    <cellStyle name="Total 2 4 5 4 4 3" xfId="50147"/>
    <cellStyle name="Total 2 4 5 4 4 4" xfId="50148"/>
    <cellStyle name="Total 2 4 5 4 5" xfId="50149"/>
    <cellStyle name="Total 2 4 5 4 5 2" xfId="50150"/>
    <cellStyle name="Total 2 4 5 4 5 3" xfId="50151"/>
    <cellStyle name="Total 2 4 5 4 5 4" xfId="50152"/>
    <cellStyle name="Total 2 4 5 4 6" xfId="50153"/>
    <cellStyle name="Total 2 4 5 4 7" xfId="50154"/>
    <cellStyle name="Total 2 4 5 4 8" xfId="50155"/>
    <cellStyle name="Total 2 4 5 5" xfId="50156"/>
    <cellStyle name="Total 2 4 5 5 2" xfId="50157"/>
    <cellStyle name="Total 2 4 5 5 2 2" xfId="50158"/>
    <cellStyle name="Total 2 4 5 5 2 3" xfId="50159"/>
    <cellStyle name="Total 2 4 5 5 2 4" xfId="50160"/>
    <cellStyle name="Total 2 4 5 5 2 5" xfId="50161"/>
    <cellStyle name="Total 2 4 5 5 3" xfId="50162"/>
    <cellStyle name="Total 2 4 5 5 3 2" xfId="50163"/>
    <cellStyle name="Total 2 4 5 5 3 3" xfId="50164"/>
    <cellStyle name="Total 2 4 5 5 3 4" xfId="50165"/>
    <cellStyle name="Total 2 4 5 5 3 5" xfId="50166"/>
    <cellStyle name="Total 2 4 5 5 4" xfId="50167"/>
    <cellStyle name="Total 2 4 5 5 5" xfId="50168"/>
    <cellStyle name="Total 2 4 5 5 6" xfId="50169"/>
    <cellStyle name="Total 2 4 5 6" xfId="50170"/>
    <cellStyle name="Total 2 4 5 6 2" xfId="50171"/>
    <cellStyle name="Total 2 4 5 6 2 2" xfId="50172"/>
    <cellStyle name="Total 2 4 5 6 2 3" xfId="50173"/>
    <cellStyle name="Total 2 4 5 6 2 4" xfId="50174"/>
    <cellStyle name="Total 2 4 5 6 2 5" xfId="50175"/>
    <cellStyle name="Total 2 4 5 6 3" xfId="50176"/>
    <cellStyle name="Total 2 4 5 6 3 2" xfId="50177"/>
    <cellStyle name="Total 2 4 5 6 3 3" xfId="50178"/>
    <cellStyle name="Total 2 4 5 6 3 4" xfId="50179"/>
    <cellStyle name="Total 2 4 5 6 3 5" xfId="50180"/>
    <cellStyle name="Total 2 4 5 6 4" xfId="50181"/>
    <cellStyle name="Total 2 4 5 6 5" xfId="50182"/>
    <cellStyle name="Total 2 4 5 6 6" xfId="50183"/>
    <cellStyle name="Total 2 4 5 7" xfId="50184"/>
    <cellStyle name="Total 2 4 5 7 2" xfId="50185"/>
    <cellStyle name="Total 2 4 5 7 2 2" xfId="50186"/>
    <cellStyle name="Total 2 4 5 7 2 3" xfId="50187"/>
    <cellStyle name="Total 2 4 5 7 2 4" xfId="50188"/>
    <cellStyle name="Total 2 4 5 7 2 5" xfId="50189"/>
    <cellStyle name="Total 2 4 5 7 3" xfId="50190"/>
    <cellStyle name="Total 2 4 5 7 3 2" xfId="50191"/>
    <cellStyle name="Total 2 4 5 7 3 3" xfId="50192"/>
    <cellStyle name="Total 2 4 5 7 3 4" xfId="50193"/>
    <cellStyle name="Total 2 4 5 7 3 5" xfId="50194"/>
    <cellStyle name="Total 2 4 5 7 4" xfId="50195"/>
    <cellStyle name="Total 2 4 5 7 5" xfId="50196"/>
    <cellStyle name="Total 2 4 5 8" xfId="50197"/>
    <cellStyle name="Total 2 4 5 8 2" xfId="50198"/>
    <cellStyle name="Total 2 4 5 8 2 2" xfId="50199"/>
    <cellStyle name="Total 2 4 5 8 2 3" xfId="50200"/>
    <cellStyle name="Total 2 4 5 8 2 4" xfId="50201"/>
    <cellStyle name="Total 2 4 5 8 3" xfId="50202"/>
    <cellStyle name="Total 2 4 5 8 4" xfId="50203"/>
    <cellStyle name="Total 2 4 5 8 5" xfId="50204"/>
    <cellStyle name="Total 2 4 5 9" xfId="50205"/>
    <cellStyle name="Total 2 4 6" xfId="50206"/>
    <cellStyle name="Total 2 4 6 10" xfId="50207"/>
    <cellStyle name="Total 2 4 6 11" xfId="50208"/>
    <cellStyle name="Total 2 4 6 12" xfId="50209"/>
    <cellStyle name="Total 2 4 6 13" xfId="50210"/>
    <cellStyle name="Total 2 4 6 2" xfId="50211"/>
    <cellStyle name="Total 2 4 6 2 10" xfId="50212"/>
    <cellStyle name="Total 2 4 6 2 10 2" xfId="50213"/>
    <cellStyle name="Total 2 4 6 2 10 3" xfId="50214"/>
    <cellStyle name="Total 2 4 6 2 10 4" xfId="50215"/>
    <cellStyle name="Total 2 4 6 2 10 5" xfId="50216"/>
    <cellStyle name="Total 2 4 6 2 11" xfId="50217"/>
    <cellStyle name="Total 2 4 6 2 2" xfId="50218"/>
    <cellStyle name="Total 2 4 6 2 2 2" xfId="50219"/>
    <cellStyle name="Total 2 4 6 2 2 2 2" xfId="50220"/>
    <cellStyle name="Total 2 4 6 2 2 2 3" xfId="50221"/>
    <cellStyle name="Total 2 4 6 2 2 2 4" xfId="50222"/>
    <cellStyle name="Total 2 4 6 2 2 3" xfId="50223"/>
    <cellStyle name="Total 2 4 6 2 2 3 2" xfId="50224"/>
    <cellStyle name="Total 2 4 6 2 2 3 3" xfId="50225"/>
    <cellStyle name="Total 2 4 6 2 2 3 4" xfId="50226"/>
    <cellStyle name="Total 2 4 6 2 2 3 5" xfId="50227"/>
    <cellStyle name="Total 2 4 6 2 2 4" xfId="50228"/>
    <cellStyle name="Total 2 4 6 2 2 4 2" xfId="50229"/>
    <cellStyle name="Total 2 4 6 2 2 4 3" xfId="50230"/>
    <cellStyle name="Total 2 4 6 2 2 4 4" xfId="50231"/>
    <cellStyle name="Total 2 4 6 2 2 5" xfId="50232"/>
    <cellStyle name="Total 2 4 6 2 2 5 2" xfId="50233"/>
    <cellStyle name="Total 2 4 6 2 2 5 3" xfId="50234"/>
    <cellStyle name="Total 2 4 6 2 2 5 4" xfId="50235"/>
    <cellStyle name="Total 2 4 6 2 2 6" xfId="50236"/>
    <cellStyle name="Total 2 4 6 2 2 7" xfId="50237"/>
    <cellStyle name="Total 2 4 6 2 2 8" xfId="50238"/>
    <cellStyle name="Total 2 4 6 2 3" xfId="50239"/>
    <cellStyle name="Total 2 4 6 2 3 2" xfId="50240"/>
    <cellStyle name="Total 2 4 6 2 3 2 2" xfId="50241"/>
    <cellStyle name="Total 2 4 6 2 3 2 3" xfId="50242"/>
    <cellStyle name="Total 2 4 6 2 3 2 4" xfId="50243"/>
    <cellStyle name="Total 2 4 6 2 3 2 5" xfId="50244"/>
    <cellStyle name="Total 2 4 6 2 3 3" xfId="50245"/>
    <cellStyle name="Total 2 4 6 2 3 3 2" xfId="50246"/>
    <cellStyle name="Total 2 4 6 2 3 3 3" xfId="50247"/>
    <cellStyle name="Total 2 4 6 2 3 3 4" xfId="50248"/>
    <cellStyle name="Total 2 4 6 2 3 3 5" xfId="50249"/>
    <cellStyle name="Total 2 4 6 2 3 4" xfId="50250"/>
    <cellStyle name="Total 2 4 6 2 3 5" xfId="50251"/>
    <cellStyle name="Total 2 4 6 2 3 6" xfId="50252"/>
    <cellStyle name="Total 2 4 6 2 4" xfId="50253"/>
    <cellStyle name="Total 2 4 6 2 4 2" xfId="50254"/>
    <cellStyle name="Total 2 4 6 2 4 2 2" xfId="50255"/>
    <cellStyle name="Total 2 4 6 2 4 2 3" xfId="50256"/>
    <cellStyle name="Total 2 4 6 2 4 2 4" xfId="50257"/>
    <cellStyle name="Total 2 4 6 2 4 2 5" xfId="50258"/>
    <cellStyle name="Total 2 4 6 2 4 3" xfId="50259"/>
    <cellStyle name="Total 2 4 6 2 4 3 2" xfId="50260"/>
    <cellStyle name="Total 2 4 6 2 4 3 3" xfId="50261"/>
    <cellStyle name="Total 2 4 6 2 4 3 4" xfId="50262"/>
    <cellStyle name="Total 2 4 6 2 4 3 5" xfId="50263"/>
    <cellStyle name="Total 2 4 6 2 4 4" xfId="50264"/>
    <cellStyle name="Total 2 4 6 2 4 5" xfId="50265"/>
    <cellStyle name="Total 2 4 6 2 4 6" xfId="50266"/>
    <cellStyle name="Total 2 4 6 2 5" xfId="50267"/>
    <cellStyle name="Total 2 4 6 2 5 2" xfId="50268"/>
    <cellStyle name="Total 2 4 6 2 5 2 2" xfId="50269"/>
    <cellStyle name="Total 2 4 6 2 5 2 3" xfId="50270"/>
    <cellStyle name="Total 2 4 6 2 5 2 4" xfId="50271"/>
    <cellStyle name="Total 2 4 6 2 5 2 5" xfId="50272"/>
    <cellStyle name="Total 2 4 6 2 5 3" xfId="50273"/>
    <cellStyle name="Total 2 4 6 2 5 3 2" xfId="50274"/>
    <cellStyle name="Total 2 4 6 2 5 3 3" xfId="50275"/>
    <cellStyle name="Total 2 4 6 2 5 3 4" xfId="50276"/>
    <cellStyle name="Total 2 4 6 2 5 3 5" xfId="50277"/>
    <cellStyle name="Total 2 4 6 2 5 4" xfId="50278"/>
    <cellStyle name="Total 2 4 6 2 5 5" xfId="50279"/>
    <cellStyle name="Total 2 4 6 2 5 6" xfId="50280"/>
    <cellStyle name="Total 2 4 6 2 6" xfId="50281"/>
    <cellStyle name="Total 2 4 6 2 6 2" xfId="50282"/>
    <cellStyle name="Total 2 4 6 2 6 2 2" xfId="50283"/>
    <cellStyle name="Total 2 4 6 2 6 2 3" xfId="50284"/>
    <cellStyle name="Total 2 4 6 2 6 2 4" xfId="50285"/>
    <cellStyle name="Total 2 4 6 2 6 2 5" xfId="50286"/>
    <cellStyle name="Total 2 4 6 2 6 3" xfId="50287"/>
    <cellStyle name="Total 2 4 6 2 6 3 2" xfId="50288"/>
    <cellStyle name="Total 2 4 6 2 6 3 3" xfId="50289"/>
    <cellStyle name="Total 2 4 6 2 6 3 4" xfId="50290"/>
    <cellStyle name="Total 2 4 6 2 6 3 5" xfId="50291"/>
    <cellStyle name="Total 2 4 6 2 6 4" xfId="50292"/>
    <cellStyle name="Total 2 4 6 2 6 5" xfId="50293"/>
    <cellStyle name="Total 2 4 6 2 7" xfId="50294"/>
    <cellStyle name="Total 2 4 6 2 7 2" xfId="50295"/>
    <cellStyle name="Total 2 4 6 2 7 3" xfId="50296"/>
    <cellStyle name="Total 2 4 6 2 7 4" xfId="50297"/>
    <cellStyle name="Total 2 4 6 2 8" xfId="50298"/>
    <cellStyle name="Total 2 4 6 2 8 2" xfId="50299"/>
    <cellStyle name="Total 2 4 6 2 8 3" xfId="50300"/>
    <cellStyle name="Total 2 4 6 2 8 4" xfId="50301"/>
    <cellStyle name="Total 2 4 6 2 8 5" xfId="50302"/>
    <cellStyle name="Total 2 4 6 2 9" xfId="50303"/>
    <cellStyle name="Total 2 4 6 2 9 2" xfId="50304"/>
    <cellStyle name="Total 2 4 6 2 9 3" xfId="50305"/>
    <cellStyle name="Total 2 4 6 2 9 4" xfId="50306"/>
    <cellStyle name="Total 2 4 6 2 9 5" xfId="50307"/>
    <cellStyle name="Total 2 4 6 3" xfId="50308"/>
    <cellStyle name="Total 2 4 6 3 2" xfId="50309"/>
    <cellStyle name="Total 2 4 6 3 2 2" xfId="50310"/>
    <cellStyle name="Total 2 4 6 3 2 3" xfId="50311"/>
    <cellStyle name="Total 2 4 6 3 2 4" xfId="50312"/>
    <cellStyle name="Total 2 4 6 3 3" xfId="50313"/>
    <cellStyle name="Total 2 4 6 3 3 2" xfId="50314"/>
    <cellStyle name="Total 2 4 6 3 3 3" xfId="50315"/>
    <cellStyle name="Total 2 4 6 3 3 4" xfId="50316"/>
    <cellStyle name="Total 2 4 6 3 3 5" xfId="50317"/>
    <cellStyle name="Total 2 4 6 3 4" xfId="50318"/>
    <cellStyle name="Total 2 4 6 3 4 2" xfId="50319"/>
    <cellStyle name="Total 2 4 6 3 4 3" xfId="50320"/>
    <cellStyle name="Total 2 4 6 3 4 4" xfId="50321"/>
    <cellStyle name="Total 2 4 6 3 5" xfId="50322"/>
    <cellStyle name="Total 2 4 6 3 5 2" xfId="50323"/>
    <cellStyle name="Total 2 4 6 3 5 3" xfId="50324"/>
    <cellStyle name="Total 2 4 6 3 5 4" xfId="50325"/>
    <cellStyle name="Total 2 4 6 3 6" xfId="50326"/>
    <cellStyle name="Total 2 4 6 3 7" xfId="50327"/>
    <cellStyle name="Total 2 4 6 3 8" xfId="50328"/>
    <cellStyle name="Total 2 4 6 4" xfId="50329"/>
    <cellStyle name="Total 2 4 6 4 2" xfId="50330"/>
    <cellStyle name="Total 2 4 6 4 2 2" xfId="50331"/>
    <cellStyle name="Total 2 4 6 4 2 3" xfId="50332"/>
    <cellStyle name="Total 2 4 6 4 2 4" xfId="50333"/>
    <cellStyle name="Total 2 4 6 4 3" xfId="50334"/>
    <cellStyle name="Total 2 4 6 4 3 2" xfId="50335"/>
    <cellStyle name="Total 2 4 6 4 3 3" xfId="50336"/>
    <cellStyle name="Total 2 4 6 4 3 4" xfId="50337"/>
    <cellStyle name="Total 2 4 6 4 3 5" xfId="50338"/>
    <cellStyle name="Total 2 4 6 4 4" xfId="50339"/>
    <cellStyle name="Total 2 4 6 4 4 2" xfId="50340"/>
    <cellStyle name="Total 2 4 6 4 4 3" xfId="50341"/>
    <cellStyle name="Total 2 4 6 4 4 4" xfId="50342"/>
    <cellStyle name="Total 2 4 6 4 5" xfId="50343"/>
    <cellStyle name="Total 2 4 6 4 5 2" xfId="50344"/>
    <cellStyle name="Total 2 4 6 4 5 3" xfId="50345"/>
    <cellStyle name="Total 2 4 6 4 5 4" xfId="50346"/>
    <cellStyle name="Total 2 4 6 4 6" xfId="50347"/>
    <cellStyle name="Total 2 4 6 4 7" xfId="50348"/>
    <cellStyle name="Total 2 4 6 4 8" xfId="50349"/>
    <cellStyle name="Total 2 4 6 5" xfId="50350"/>
    <cellStyle name="Total 2 4 6 5 2" xfId="50351"/>
    <cellStyle name="Total 2 4 6 5 2 2" xfId="50352"/>
    <cellStyle name="Total 2 4 6 5 2 3" xfId="50353"/>
    <cellStyle name="Total 2 4 6 5 2 4" xfId="50354"/>
    <cellStyle name="Total 2 4 6 5 2 5" xfId="50355"/>
    <cellStyle name="Total 2 4 6 5 3" xfId="50356"/>
    <cellStyle name="Total 2 4 6 5 3 2" xfId="50357"/>
    <cellStyle name="Total 2 4 6 5 3 3" xfId="50358"/>
    <cellStyle name="Total 2 4 6 5 3 4" xfId="50359"/>
    <cellStyle name="Total 2 4 6 5 3 5" xfId="50360"/>
    <cellStyle name="Total 2 4 6 5 4" xfId="50361"/>
    <cellStyle name="Total 2 4 6 5 5" xfId="50362"/>
    <cellStyle name="Total 2 4 6 5 6" xfId="50363"/>
    <cellStyle name="Total 2 4 6 6" xfId="50364"/>
    <cellStyle name="Total 2 4 6 6 2" xfId="50365"/>
    <cellStyle name="Total 2 4 6 6 2 2" xfId="50366"/>
    <cellStyle name="Total 2 4 6 6 2 3" xfId="50367"/>
    <cellStyle name="Total 2 4 6 6 2 4" xfId="50368"/>
    <cellStyle name="Total 2 4 6 6 2 5" xfId="50369"/>
    <cellStyle name="Total 2 4 6 6 3" xfId="50370"/>
    <cellStyle name="Total 2 4 6 6 3 2" xfId="50371"/>
    <cellStyle name="Total 2 4 6 6 3 3" xfId="50372"/>
    <cellStyle name="Total 2 4 6 6 3 4" xfId="50373"/>
    <cellStyle name="Total 2 4 6 6 3 5" xfId="50374"/>
    <cellStyle name="Total 2 4 6 6 4" xfId="50375"/>
    <cellStyle name="Total 2 4 6 6 5" xfId="50376"/>
    <cellStyle name="Total 2 4 6 6 6" xfId="50377"/>
    <cellStyle name="Total 2 4 6 7" xfId="50378"/>
    <cellStyle name="Total 2 4 6 7 2" xfId="50379"/>
    <cellStyle name="Total 2 4 6 7 2 2" xfId="50380"/>
    <cellStyle name="Total 2 4 6 7 2 3" xfId="50381"/>
    <cellStyle name="Total 2 4 6 7 2 4" xfId="50382"/>
    <cellStyle name="Total 2 4 6 7 2 5" xfId="50383"/>
    <cellStyle name="Total 2 4 6 7 3" xfId="50384"/>
    <cellStyle name="Total 2 4 6 7 3 2" xfId="50385"/>
    <cellStyle name="Total 2 4 6 7 3 3" xfId="50386"/>
    <cellStyle name="Total 2 4 6 7 3 4" xfId="50387"/>
    <cellStyle name="Total 2 4 6 7 3 5" xfId="50388"/>
    <cellStyle name="Total 2 4 6 7 4" xfId="50389"/>
    <cellStyle name="Total 2 4 6 7 5" xfId="50390"/>
    <cellStyle name="Total 2 4 6 8" xfId="50391"/>
    <cellStyle name="Total 2 4 6 8 2" xfId="50392"/>
    <cellStyle name="Total 2 4 6 8 2 2" xfId="50393"/>
    <cellStyle name="Total 2 4 6 8 2 3" xfId="50394"/>
    <cellStyle name="Total 2 4 6 8 2 4" xfId="50395"/>
    <cellStyle name="Total 2 4 6 8 3" xfId="50396"/>
    <cellStyle name="Total 2 4 6 8 4" xfId="50397"/>
    <cellStyle name="Total 2 4 6 8 5" xfId="50398"/>
    <cellStyle name="Total 2 4 6 9" xfId="50399"/>
    <cellStyle name="Total 2 4 7" xfId="50400"/>
    <cellStyle name="Total 2 4 7 10" xfId="50401"/>
    <cellStyle name="Total 2 4 7 11" xfId="50402"/>
    <cellStyle name="Total 2 4 7 12" xfId="50403"/>
    <cellStyle name="Total 2 4 7 13" xfId="50404"/>
    <cellStyle name="Total 2 4 7 2" xfId="50405"/>
    <cellStyle name="Total 2 4 7 2 10" xfId="50406"/>
    <cellStyle name="Total 2 4 7 2 10 2" xfId="50407"/>
    <cellStyle name="Total 2 4 7 2 10 3" xfId="50408"/>
    <cellStyle name="Total 2 4 7 2 10 4" xfId="50409"/>
    <cellStyle name="Total 2 4 7 2 10 5" xfId="50410"/>
    <cellStyle name="Total 2 4 7 2 11" xfId="50411"/>
    <cellStyle name="Total 2 4 7 2 2" xfId="50412"/>
    <cellStyle name="Total 2 4 7 2 2 2" xfId="50413"/>
    <cellStyle name="Total 2 4 7 2 2 2 2" xfId="50414"/>
    <cellStyle name="Total 2 4 7 2 2 2 3" xfId="50415"/>
    <cellStyle name="Total 2 4 7 2 2 2 4" xfId="50416"/>
    <cellStyle name="Total 2 4 7 2 2 3" xfId="50417"/>
    <cellStyle name="Total 2 4 7 2 2 3 2" xfId="50418"/>
    <cellStyle name="Total 2 4 7 2 2 3 3" xfId="50419"/>
    <cellStyle name="Total 2 4 7 2 2 3 4" xfId="50420"/>
    <cellStyle name="Total 2 4 7 2 2 3 5" xfId="50421"/>
    <cellStyle name="Total 2 4 7 2 2 4" xfId="50422"/>
    <cellStyle name="Total 2 4 7 2 2 4 2" xfId="50423"/>
    <cellStyle name="Total 2 4 7 2 2 4 3" xfId="50424"/>
    <cellStyle name="Total 2 4 7 2 2 4 4" xfId="50425"/>
    <cellStyle name="Total 2 4 7 2 2 5" xfId="50426"/>
    <cellStyle name="Total 2 4 7 2 2 5 2" xfId="50427"/>
    <cellStyle name="Total 2 4 7 2 2 5 3" xfId="50428"/>
    <cellStyle name="Total 2 4 7 2 2 5 4" xfId="50429"/>
    <cellStyle name="Total 2 4 7 2 2 6" xfId="50430"/>
    <cellStyle name="Total 2 4 7 2 2 7" xfId="50431"/>
    <cellStyle name="Total 2 4 7 2 2 8" xfId="50432"/>
    <cellStyle name="Total 2 4 7 2 3" xfId="50433"/>
    <cellStyle name="Total 2 4 7 2 3 2" xfId="50434"/>
    <cellStyle name="Total 2 4 7 2 3 2 2" xfId="50435"/>
    <cellStyle name="Total 2 4 7 2 3 2 3" xfId="50436"/>
    <cellStyle name="Total 2 4 7 2 3 2 4" xfId="50437"/>
    <cellStyle name="Total 2 4 7 2 3 2 5" xfId="50438"/>
    <cellStyle name="Total 2 4 7 2 3 3" xfId="50439"/>
    <cellStyle name="Total 2 4 7 2 3 3 2" xfId="50440"/>
    <cellStyle name="Total 2 4 7 2 3 3 3" xfId="50441"/>
    <cellStyle name="Total 2 4 7 2 3 3 4" xfId="50442"/>
    <cellStyle name="Total 2 4 7 2 3 3 5" xfId="50443"/>
    <cellStyle name="Total 2 4 7 2 3 4" xfId="50444"/>
    <cellStyle name="Total 2 4 7 2 3 5" xfId="50445"/>
    <cellStyle name="Total 2 4 7 2 3 6" xfId="50446"/>
    <cellStyle name="Total 2 4 7 2 4" xfId="50447"/>
    <cellStyle name="Total 2 4 7 2 4 2" xfId="50448"/>
    <cellStyle name="Total 2 4 7 2 4 2 2" xfId="50449"/>
    <cellStyle name="Total 2 4 7 2 4 2 3" xfId="50450"/>
    <cellStyle name="Total 2 4 7 2 4 2 4" xfId="50451"/>
    <cellStyle name="Total 2 4 7 2 4 2 5" xfId="50452"/>
    <cellStyle name="Total 2 4 7 2 4 3" xfId="50453"/>
    <cellStyle name="Total 2 4 7 2 4 3 2" xfId="50454"/>
    <cellStyle name="Total 2 4 7 2 4 3 3" xfId="50455"/>
    <cellStyle name="Total 2 4 7 2 4 3 4" xfId="50456"/>
    <cellStyle name="Total 2 4 7 2 4 3 5" xfId="50457"/>
    <cellStyle name="Total 2 4 7 2 4 4" xfId="50458"/>
    <cellStyle name="Total 2 4 7 2 4 5" xfId="50459"/>
    <cellStyle name="Total 2 4 7 2 4 6" xfId="50460"/>
    <cellStyle name="Total 2 4 7 2 5" xfId="50461"/>
    <cellStyle name="Total 2 4 7 2 5 2" xfId="50462"/>
    <cellStyle name="Total 2 4 7 2 5 2 2" xfId="50463"/>
    <cellStyle name="Total 2 4 7 2 5 2 3" xfId="50464"/>
    <cellStyle name="Total 2 4 7 2 5 2 4" xfId="50465"/>
    <cellStyle name="Total 2 4 7 2 5 2 5" xfId="50466"/>
    <cellStyle name="Total 2 4 7 2 5 3" xfId="50467"/>
    <cellStyle name="Total 2 4 7 2 5 3 2" xfId="50468"/>
    <cellStyle name="Total 2 4 7 2 5 3 3" xfId="50469"/>
    <cellStyle name="Total 2 4 7 2 5 3 4" xfId="50470"/>
    <cellStyle name="Total 2 4 7 2 5 3 5" xfId="50471"/>
    <cellStyle name="Total 2 4 7 2 5 4" xfId="50472"/>
    <cellStyle name="Total 2 4 7 2 5 5" xfId="50473"/>
    <cellStyle name="Total 2 4 7 2 5 6" xfId="50474"/>
    <cellStyle name="Total 2 4 7 2 6" xfId="50475"/>
    <cellStyle name="Total 2 4 7 2 6 2" xfId="50476"/>
    <cellStyle name="Total 2 4 7 2 6 2 2" xfId="50477"/>
    <cellStyle name="Total 2 4 7 2 6 2 3" xfId="50478"/>
    <cellStyle name="Total 2 4 7 2 6 2 4" xfId="50479"/>
    <cellStyle name="Total 2 4 7 2 6 2 5" xfId="50480"/>
    <cellStyle name="Total 2 4 7 2 6 3" xfId="50481"/>
    <cellStyle name="Total 2 4 7 2 6 3 2" xfId="50482"/>
    <cellStyle name="Total 2 4 7 2 6 3 3" xfId="50483"/>
    <cellStyle name="Total 2 4 7 2 6 3 4" xfId="50484"/>
    <cellStyle name="Total 2 4 7 2 6 3 5" xfId="50485"/>
    <cellStyle name="Total 2 4 7 2 6 4" xfId="50486"/>
    <cellStyle name="Total 2 4 7 2 6 5" xfId="50487"/>
    <cellStyle name="Total 2 4 7 2 7" xfId="50488"/>
    <cellStyle name="Total 2 4 7 2 7 2" xfId="50489"/>
    <cellStyle name="Total 2 4 7 2 7 3" xfId="50490"/>
    <cellStyle name="Total 2 4 7 2 7 4" xfId="50491"/>
    <cellStyle name="Total 2 4 7 2 8" xfId="50492"/>
    <cellStyle name="Total 2 4 7 2 8 2" xfId="50493"/>
    <cellStyle name="Total 2 4 7 2 8 3" xfId="50494"/>
    <cellStyle name="Total 2 4 7 2 8 4" xfId="50495"/>
    <cellStyle name="Total 2 4 7 2 8 5" xfId="50496"/>
    <cellStyle name="Total 2 4 7 2 9" xfId="50497"/>
    <cellStyle name="Total 2 4 7 2 9 2" xfId="50498"/>
    <cellStyle name="Total 2 4 7 2 9 3" xfId="50499"/>
    <cellStyle name="Total 2 4 7 2 9 4" xfId="50500"/>
    <cellStyle name="Total 2 4 7 2 9 5" xfId="50501"/>
    <cellStyle name="Total 2 4 7 3" xfId="50502"/>
    <cellStyle name="Total 2 4 7 3 2" xfId="50503"/>
    <cellStyle name="Total 2 4 7 3 2 2" xfId="50504"/>
    <cellStyle name="Total 2 4 7 3 2 3" xfId="50505"/>
    <cellStyle name="Total 2 4 7 3 2 4" xfId="50506"/>
    <cellStyle name="Total 2 4 7 3 3" xfId="50507"/>
    <cellStyle name="Total 2 4 7 3 3 2" xfId="50508"/>
    <cellStyle name="Total 2 4 7 3 3 3" xfId="50509"/>
    <cellStyle name="Total 2 4 7 3 3 4" xfId="50510"/>
    <cellStyle name="Total 2 4 7 3 3 5" xfId="50511"/>
    <cellStyle name="Total 2 4 7 3 4" xfId="50512"/>
    <cellStyle name="Total 2 4 7 3 4 2" xfId="50513"/>
    <cellStyle name="Total 2 4 7 3 4 3" xfId="50514"/>
    <cellStyle name="Total 2 4 7 3 4 4" xfId="50515"/>
    <cellStyle name="Total 2 4 7 3 5" xfId="50516"/>
    <cellStyle name="Total 2 4 7 3 5 2" xfId="50517"/>
    <cellStyle name="Total 2 4 7 3 5 3" xfId="50518"/>
    <cellStyle name="Total 2 4 7 3 5 4" xfId="50519"/>
    <cellStyle name="Total 2 4 7 3 6" xfId="50520"/>
    <cellStyle name="Total 2 4 7 3 7" xfId="50521"/>
    <cellStyle name="Total 2 4 7 3 8" xfId="50522"/>
    <cellStyle name="Total 2 4 7 4" xfId="50523"/>
    <cellStyle name="Total 2 4 7 4 2" xfId="50524"/>
    <cellStyle name="Total 2 4 7 4 2 2" xfId="50525"/>
    <cellStyle name="Total 2 4 7 4 2 3" xfId="50526"/>
    <cellStyle name="Total 2 4 7 4 2 4" xfId="50527"/>
    <cellStyle name="Total 2 4 7 4 3" xfId="50528"/>
    <cellStyle name="Total 2 4 7 4 3 2" xfId="50529"/>
    <cellStyle name="Total 2 4 7 4 3 3" xfId="50530"/>
    <cellStyle name="Total 2 4 7 4 3 4" xfId="50531"/>
    <cellStyle name="Total 2 4 7 4 3 5" xfId="50532"/>
    <cellStyle name="Total 2 4 7 4 4" xfId="50533"/>
    <cellStyle name="Total 2 4 7 4 4 2" xfId="50534"/>
    <cellStyle name="Total 2 4 7 4 4 3" xfId="50535"/>
    <cellStyle name="Total 2 4 7 4 4 4" xfId="50536"/>
    <cellStyle name="Total 2 4 7 4 5" xfId="50537"/>
    <cellStyle name="Total 2 4 7 4 5 2" xfId="50538"/>
    <cellStyle name="Total 2 4 7 4 5 3" xfId="50539"/>
    <cellStyle name="Total 2 4 7 4 5 4" xfId="50540"/>
    <cellStyle name="Total 2 4 7 4 6" xfId="50541"/>
    <cellStyle name="Total 2 4 7 4 7" xfId="50542"/>
    <cellStyle name="Total 2 4 7 4 8" xfId="50543"/>
    <cellStyle name="Total 2 4 7 5" xfId="50544"/>
    <cellStyle name="Total 2 4 7 5 2" xfId="50545"/>
    <cellStyle name="Total 2 4 7 5 2 2" xfId="50546"/>
    <cellStyle name="Total 2 4 7 5 2 3" xfId="50547"/>
    <cellStyle name="Total 2 4 7 5 2 4" xfId="50548"/>
    <cellStyle name="Total 2 4 7 5 2 5" xfId="50549"/>
    <cellStyle name="Total 2 4 7 5 3" xfId="50550"/>
    <cellStyle name="Total 2 4 7 5 3 2" xfId="50551"/>
    <cellStyle name="Total 2 4 7 5 3 3" xfId="50552"/>
    <cellStyle name="Total 2 4 7 5 3 4" xfId="50553"/>
    <cellStyle name="Total 2 4 7 5 3 5" xfId="50554"/>
    <cellStyle name="Total 2 4 7 5 4" xfId="50555"/>
    <cellStyle name="Total 2 4 7 5 5" xfId="50556"/>
    <cellStyle name="Total 2 4 7 5 6" xfId="50557"/>
    <cellStyle name="Total 2 4 7 6" xfId="50558"/>
    <cellStyle name="Total 2 4 7 6 2" xfId="50559"/>
    <cellStyle name="Total 2 4 7 6 2 2" xfId="50560"/>
    <cellStyle name="Total 2 4 7 6 2 3" xfId="50561"/>
    <cellStyle name="Total 2 4 7 6 2 4" xfId="50562"/>
    <cellStyle name="Total 2 4 7 6 2 5" xfId="50563"/>
    <cellStyle name="Total 2 4 7 6 3" xfId="50564"/>
    <cellStyle name="Total 2 4 7 6 3 2" xfId="50565"/>
    <cellStyle name="Total 2 4 7 6 3 3" xfId="50566"/>
    <cellStyle name="Total 2 4 7 6 3 4" xfId="50567"/>
    <cellStyle name="Total 2 4 7 6 3 5" xfId="50568"/>
    <cellStyle name="Total 2 4 7 6 4" xfId="50569"/>
    <cellStyle name="Total 2 4 7 6 5" xfId="50570"/>
    <cellStyle name="Total 2 4 7 6 6" xfId="50571"/>
    <cellStyle name="Total 2 4 7 7" xfId="50572"/>
    <cellStyle name="Total 2 4 7 7 2" xfId="50573"/>
    <cellStyle name="Total 2 4 7 7 2 2" xfId="50574"/>
    <cellStyle name="Total 2 4 7 7 2 3" xfId="50575"/>
    <cellStyle name="Total 2 4 7 7 2 4" xfId="50576"/>
    <cellStyle name="Total 2 4 7 7 2 5" xfId="50577"/>
    <cellStyle name="Total 2 4 7 7 3" xfId="50578"/>
    <cellStyle name="Total 2 4 7 7 3 2" xfId="50579"/>
    <cellStyle name="Total 2 4 7 7 3 3" xfId="50580"/>
    <cellStyle name="Total 2 4 7 7 3 4" xfId="50581"/>
    <cellStyle name="Total 2 4 7 7 3 5" xfId="50582"/>
    <cellStyle name="Total 2 4 7 7 4" xfId="50583"/>
    <cellStyle name="Total 2 4 7 7 5" xfId="50584"/>
    <cellStyle name="Total 2 4 7 8" xfId="50585"/>
    <cellStyle name="Total 2 4 7 8 2" xfId="50586"/>
    <cellStyle name="Total 2 4 7 8 2 2" xfId="50587"/>
    <cellStyle name="Total 2 4 7 8 2 3" xfId="50588"/>
    <cellStyle name="Total 2 4 7 8 2 4" xfId="50589"/>
    <cellStyle name="Total 2 4 7 8 3" xfId="50590"/>
    <cellStyle name="Total 2 4 7 8 4" xfId="50591"/>
    <cellStyle name="Total 2 4 7 8 5" xfId="50592"/>
    <cellStyle name="Total 2 4 7 9" xfId="50593"/>
    <cellStyle name="Total 2 4 8" xfId="50594"/>
    <cellStyle name="Total 2 4 8 10" xfId="50595"/>
    <cellStyle name="Total 2 4 8 11" xfId="50596"/>
    <cellStyle name="Total 2 4 8 12" xfId="50597"/>
    <cellStyle name="Total 2 4 8 13" xfId="50598"/>
    <cellStyle name="Total 2 4 8 2" xfId="50599"/>
    <cellStyle name="Total 2 4 8 2 10" xfId="50600"/>
    <cellStyle name="Total 2 4 8 2 10 2" xfId="50601"/>
    <cellStyle name="Total 2 4 8 2 10 3" xfId="50602"/>
    <cellStyle name="Total 2 4 8 2 10 4" xfId="50603"/>
    <cellStyle name="Total 2 4 8 2 10 5" xfId="50604"/>
    <cellStyle name="Total 2 4 8 2 11" xfId="50605"/>
    <cellStyle name="Total 2 4 8 2 2" xfId="50606"/>
    <cellStyle name="Total 2 4 8 2 2 2" xfId="50607"/>
    <cellStyle name="Total 2 4 8 2 2 2 2" xfId="50608"/>
    <cellStyle name="Total 2 4 8 2 2 2 3" xfId="50609"/>
    <cellStyle name="Total 2 4 8 2 2 2 4" xfId="50610"/>
    <cellStyle name="Total 2 4 8 2 2 3" xfId="50611"/>
    <cellStyle name="Total 2 4 8 2 2 3 2" xfId="50612"/>
    <cellStyle name="Total 2 4 8 2 2 3 3" xfId="50613"/>
    <cellStyle name="Total 2 4 8 2 2 3 4" xfId="50614"/>
    <cellStyle name="Total 2 4 8 2 2 3 5" xfId="50615"/>
    <cellStyle name="Total 2 4 8 2 2 4" xfId="50616"/>
    <cellStyle name="Total 2 4 8 2 2 4 2" xfId="50617"/>
    <cellStyle name="Total 2 4 8 2 2 4 3" xfId="50618"/>
    <cellStyle name="Total 2 4 8 2 2 4 4" xfId="50619"/>
    <cellStyle name="Total 2 4 8 2 2 5" xfId="50620"/>
    <cellStyle name="Total 2 4 8 2 2 5 2" xfId="50621"/>
    <cellStyle name="Total 2 4 8 2 2 5 3" xfId="50622"/>
    <cellStyle name="Total 2 4 8 2 2 5 4" xfId="50623"/>
    <cellStyle name="Total 2 4 8 2 2 6" xfId="50624"/>
    <cellStyle name="Total 2 4 8 2 2 7" xfId="50625"/>
    <cellStyle name="Total 2 4 8 2 2 8" xfId="50626"/>
    <cellStyle name="Total 2 4 8 2 3" xfId="50627"/>
    <cellStyle name="Total 2 4 8 2 3 2" xfId="50628"/>
    <cellStyle name="Total 2 4 8 2 3 2 2" xfId="50629"/>
    <cellStyle name="Total 2 4 8 2 3 2 3" xfId="50630"/>
    <cellStyle name="Total 2 4 8 2 3 2 4" xfId="50631"/>
    <cellStyle name="Total 2 4 8 2 3 2 5" xfId="50632"/>
    <cellStyle name="Total 2 4 8 2 3 3" xfId="50633"/>
    <cellStyle name="Total 2 4 8 2 3 3 2" xfId="50634"/>
    <cellStyle name="Total 2 4 8 2 3 3 3" xfId="50635"/>
    <cellStyle name="Total 2 4 8 2 3 3 4" xfId="50636"/>
    <cellStyle name="Total 2 4 8 2 3 3 5" xfId="50637"/>
    <cellStyle name="Total 2 4 8 2 3 4" xfId="50638"/>
    <cellStyle name="Total 2 4 8 2 3 5" xfId="50639"/>
    <cellStyle name="Total 2 4 8 2 3 6" xfId="50640"/>
    <cellStyle name="Total 2 4 8 2 4" xfId="50641"/>
    <cellStyle name="Total 2 4 8 2 4 2" xfId="50642"/>
    <cellStyle name="Total 2 4 8 2 4 2 2" xfId="50643"/>
    <cellStyle name="Total 2 4 8 2 4 2 3" xfId="50644"/>
    <cellStyle name="Total 2 4 8 2 4 2 4" xfId="50645"/>
    <cellStyle name="Total 2 4 8 2 4 2 5" xfId="50646"/>
    <cellStyle name="Total 2 4 8 2 4 3" xfId="50647"/>
    <cellStyle name="Total 2 4 8 2 4 3 2" xfId="50648"/>
    <cellStyle name="Total 2 4 8 2 4 3 3" xfId="50649"/>
    <cellStyle name="Total 2 4 8 2 4 3 4" xfId="50650"/>
    <cellStyle name="Total 2 4 8 2 4 3 5" xfId="50651"/>
    <cellStyle name="Total 2 4 8 2 4 4" xfId="50652"/>
    <cellStyle name="Total 2 4 8 2 4 5" xfId="50653"/>
    <cellStyle name="Total 2 4 8 2 4 6" xfId="50654"/>
    <cellStyle name="Total 2 4 8 2 5" xfId="50655"/>
    <cellStyle name="Total 2 4 8 2 5 2" xfId="50656"/>
    <cellStyle name="Total 2 4 8 2 5 2 2" xfId="50657"/>
    <cellStyle name="Total 2 4 8 2 5 2 3" xfId="50658"/>
    <cellStyle name="Total 2 4 8 2 5 2 4" xfId="50659"/>
    <cellStyle name="Total 2 4 8 2 5 2 5" xfId="50660"/>
    <cellStyle name="Total 2 4 8 2 5 3" xfId="50661"/>
    <cellStyle name="Total 2 4 8 2 5 3 2" xfId="50662"/>
    <cellStyle name="Total 2 4 8 2 5 3 3" xfId="50663"/>
    <cellStyle name="Total 2 4 8 2 5 3 4" xfId="50664"/>
    <cellStyle name="Total 2 4 8 2 5 3 5" xfId="50665"/>
    <cellStyle name="Total 2 4 8 2 5 4" xfId="50666"/>
    <cellStyle name="Total 2 4 8 2 5 5" xfId="50667"/>
    <cellStyle name="Total 2 4 8 2 5 6" xfId="50668"/>
    <cellStyle name="Total 2 4 8 2 6" xfId="50669"/>
    <cellStyle name="Total 2 4 8 2 6 2" xfId="50670"/>
    <cellStyle name="Total 2 4 8 2 6 2 2" xfId="50671"/>
    <cellStyle name="Total 2 4 8 2 6 2 3" xfId="50672"/>
    <cellStyle name="Total 2 4 8 2 6 2 4" xfId="50673"/>
    <cellStyle name="Total 2 4 8 2 6 2 5" xfId="50674"/>
    <cellStyle name="Total 2 4 8 2 6 3" xfId="50675"/>
    <cellStyle name="Total 2 4 8 2 6 3 2" xfId="50676"/>
    <cellStyle name="Total 2 4 8 2 6 3 3" xfId="50677"/>
    <cellStyle name="Total 2 4 8 2 6 3 4" xfId="50678"/>
    <cellStyle name="Total 2 4 8 2 6 3 5" xfId="50679"/>
    <cellStyle name="Total 2 4 8 2 6 4" xfId="50680"/>
    <cellStyle name="Total 2 4 8 2 6 5" xfId="50681"/>
    <cellStyle name="Total 2 4 8 2 7" xfId="50682"/>
    <cellStyle name="Total 2 4 8 2 7 2" xfId="50683"/>
    <cellStyle name="Total 2 4 8 2 7 3" xfId="50684"/>
    <cellStyle name="Total 2 4 8 2 7 4" xfId="50685"/>
    <cellStyle name="Total 2 4 8 2 8" xfId="50686"/>
    <cellStyle name="Total 2 4 8 2 8 2" xfId="50687"/>
    <cellStyle name="Total 2 4 8 2 8 3" xfId="50688"/>
    <cellStyle name="Total 2 4 8 2 8 4" xfId="50689"/>
    <cellStyle name="Total 2 4 8 2 8 5" xfId="50690"/>
    <cellStyle name="Total 2 4 8 2 9" xfId="50691"/>
    <cellStyle name="Total 2 4 8 2 9 2" xfId="50692"/>
    <cellStyle name="Total 2 4 8 2 9 3" xfId="50693"/>
    <cellStyle name="Total 2 4 8 2 9 4" xfId="50694"/>
    <cellStyle name="Total 2 4 8 2 9 5" xfId="50695"/>
    <cellStyle name="Total 2 4 8 3" xfId="50696"/>
    <cellStyle name="Total 2 4 8 3 2" xfId="50697"/>
    <cellStyle name="Total 2 4 8 3 2 2" xfId="50698"/>
    <cellStyle name="Total 2 4 8 3 2 3" xfId="50699"/>
    <cellStyle name="Total 2 4 8 3 2 4" xfId="50700"/>
    <cellStyle name="Total 2 4 8 3 3" xfId="50701"/>
    <cellStyle name="Total 2 4 8 3 3 2" xfId="50702"/>
    <cellStyle name="Total 2 4 8 3 3 3" xfId="50703"/>
    <cellStyle name="Total 2 4 8 3 3 4" xfId="50704"/>
    <cellStyle name="Total 2 4 8 3 3 5" xfId="50705"/>
    <cellStyle name="Total 2 4 8 3 4" xfId="50706"/>
    <cellStyle name="Total 2 4 8 3 4 2" xfId="50707"/>
    <cellStyle name="Total 2 4 8 3 4 3" xfId="50708"/>
    <cellStyle name="Total 2 4 8 3 4 4" xfId="50709"/>
    <cellStyle name="Total 2 4 8 3 5" xfId="50710"/>
    <cellStyle name="Total 2 4 8 3 5 2" xfId="50711"/>
    <cellStyle name="Total 2 4 8 3 5 3" xfId="50712"/>
    <cellStyle name="Total 2 4 8 3 5 4" xfId="50713"/>
    <cellStyle name="Total 2 4 8 3 6" xfId="50714"/>
    <cellStyle name="Total 2 4 8 3 7" xfId="50715"/>
    <cellStyle name="Total 2 4 8 3 8" xfId="50716"/>
    <cellStyle name="Total 2 4 8 4" xfId="50717"/>
    <cellStyle name="Total 2 4 8 4 2" xfId="50718"/>
    <cellStyle name="Total 2 4 8 4 2 2" xfId="50719"/>
    <cellStyle name="Total 2 4 8 4 2 3" xfId="50720"/>
    <cellStyle name="Total 2 4 8 4 2 4" xfId="50721"/>
    <cellStyle name="Total 2 4 8 4 2 5" xfId="50722"/>
    <cellStyle name="Total 2 4 8 4 3" xfId="50723"/>
    <cellStyle name="Total 2 4 8 4 3 2" xfId="50724"/>
    <cellStyle name="Total 2 4 8 4 3 3" xfId="50725"/>
    <cellStyle name="Total 2 4 8 4 3 4" xfId="50726"/>
    <cellStyle name="Total 2 4 8 4 3 5" xfId="50727"/>
    <cellStyle name="Total 2 4 8 4 4" xfId="50728"/>
    <cellStyle name="Total 2 4 8 4 5" xfId="50729"/>
    <cellStyle name="Total 2 4 8 4 6" xfId="50730"/>
    <cellStyle name="Total 2 4 8 5" xfId="50731"/>
    <cellStyle name="Total 2 4 8 5 2" xfId="50732"/>
    <cellStyle name="Total 2 4 8 5 2 2" xfId="50733"/>
    <cellStyle name="Total 2 4 8 5 2 3" xfId="50734"/>
    <cellStyle name="Total 2 4 8 5 2 4" xfId="50735"/>
    <cellStyle name="Total 2 4 8 5 2 5" xfId="50736"/>
    <cellStyle name="Total 2 4 8 5 3" xfId="50737"/>
    <cellStyle name="Total 2 4 8 5 3 2" xfId="50738"/>
    <cellStyle name="Total 2 4 8 5 3 3" xfId="50739"/>
    <cellStyle name="Total 2 4 8 5 3 4" xfId="50740"/>
    <cellStyle name="Total 2 4 8 5 3 5" xfId="50741"/>
    <cellStyle name="Total 2 4 8 5 4" xfId="50742"/>
    <cellStyle name="Total 2 4 8 5 5" xfId="50743"/>
    <cellStyle name="Total 2 4 8 5 6" xfId="50744"/>
    <cellStyle name="Total 2 4 8 6" xfId="50745"/>
    <cellStyle name="Total 2 4 8 6 2" xfId="50746"/>
    <cellStyle name="Total 2 4 8 6 2 2" xfId="50747"/>
    <cellStyle name="Total 2 4 8 6 2 3" xfId="50748"/>
    <cellStyle name="Total 2 4 8 6 2 4" xfId="50749"/>
    <cellStyle name="Total 2 4 8 6 2 5" xfId="50750"/>
    <cellStyle name="Total 2 4 8 6 3" xfId="50751"/>
    <cellStyle name="Total 2 4 8 6 3 2" xfId="50752"/>
    <cellStyle name="Total 2 4 8 6 3 3" xfId="50753"/>
    <cellStyle name="Total 2 4 8 6 3 4" xfId="50754"/>
    <cellStyle name="Total 2 4 8 6 3 5" xfId="50755"/>
    <cellStyle name="Total 2 4 8 6 4" xfId="50756"/>
    <cellStyle name="Total 2 4 8 6 5" xfId="50757"/>
    <cellStyle name="Total 2 4 8 6 6" xfId="50758"/>
    <cellStyle name="Total 2 4 8 7" xfId="50759"/>
    <cellStyle name="Total 2 4 8 7 2" xfId="50760"/>
    <cellStyle name="Total 2 4 8 7 2 2" xfId="50761"/>
    <cellStyle name="Total 2 4 8 7 2 3" xfId="50762"/>
    <cellStyle name="Total 2 4 8 7 2 4" xfId="50763"/>
    <cellStyle name="Total 2 4 8 7 2 5" xfId="50764"/>
    <cellStyle name="Total 2 4 8 7 3" xfId="50765"/>
    <cellStyle name="Total 2 4 8 7 3 2" xfId="50766"/>
    <cellStyle name="Total 2 4 8 7 3 3" xfId="50767"/>
    <cellStyle name="Total 2 4 8 7 3 4" xfId="50768"/>
    <cellStyle name="Total 2 4 8 7 3 5" xfId="50769"/>
    <cellStyle name="Total 2 4 8 7 4" xfId="50770"/>
    <cellStyle name="Total 2 4 8 7 5" xfId="50771"/>
    <cellStyle name="Total 2 4 8 8" xfId="50772"/>
    <cellStyle name="Total 2 4 8 8 2" xfId="50773"/>
    <cellStyle name="Total 2 4 8 8 2 2" xfId="50774"/>
    <cellStyle name="Total 2 4 8 8 2 3" xfId="50775"/>
    <cellStyle name="Total 2 4 8 8 2 4" xfId="50776"/>
    <cellStyle name="Total 2 4 8 8 3" xfId="50777"/>
    <cellStyle name="Total 2 4 8 8 4" xfId="50778"/>
    <cellStyle name="Total 2 4 8 8 5" xfId="50779"/>
    <cellStyle name="Total 2 4 8 9" xfId="50780"/>
    <cellStyle name="Total 2 4 9" xfId="50781"/>
    <cellStyle name="Total 2 4 9 10" xfId="50782"/>
    <cellStyle name="Total 2 4 9 10 2" xfId="50783"/>
    <cellStyle name="Total 2 4 9 10 3" xfId="50784"/>
    <cellStyle name="Total 2 4 9 10 4" xfId="50785"/>
    <cellStyle name="Total 2 4 9 10 5" xfId="50786"/>
    <cellStyle name="Total 2 4 9 11" xfId="50787"/>
    <cellStyle name="Total 2 4 9 2" xfId="50788"/>
    <cellStyle name="Total 2 4 9 2 2" xfId="50789"/>
    <cellStyle name="Total 2 4 9 2 2 2" xfId="50790"/>
    <cellStyle name="Total 2 4 9 2 2 3" xfId="50791"/>
    <cellStyle name="Total 2 4 9 2 2 4" xfId="50792"/>
    <cellStyle name="Total 2 4 9 2 3" xfId="50793"/>
    <cellStyle name="Total 2 4 9 2 3 2" xfId="50794"/>
    <cellStyle name="Total 2 4 9 2 3 3" xfId="50795"/>
    <cellStyle name="Total 2 4 9 2 3 4" xfId="50796"/>
    <cellStyle name="Total 2 4 9 2 3 5" xfId="50797"/>
    <cellStyle name="Total 2 4 9 2 4" xfId="50798"/>
    <cellStyle name="Total 2 4 9 2 4 2" xfId="50799"/>
    <cellStyle name="Total 2 4 9 2 4 3" xfId="50800"/>
    <cellStyle name="Total 2 4 9 2 4 4" xfId="50801"/>
    <cellStyle name="Total 2 4 9 2 5" xfId="50802"/>
    <cellStyle name="Total 2 4 9 2 5 2" xfId="50803"/>
    <cellStyle name="Total 2 4 9 2 5 3" xfId="50804"/>
    <cellStyle name="Total 2 4 9 2 5 4" xfId="50805"/>
    <cellStyle name="Total 2 4 9 2 6" xfId="50806"/>
    <cellStyle name="Total 2 4 9 2 7" xfId="50807"/>
    <cellStyle name="Total 2 4 9 2 8" xfId="50808"/>
    <cellStyle name="Total 2 4 9 3" xfId="50809"/>
    <cellStyle name="Total 2 4 9 3 2" xfId="50810"/>
    <cellStyle name="Total 2 4 9 3 2 2" xfId="50811"/>
    <cellStyle name="Total 2 4 9 3 2 3" xfId="50812"/>
    <cellStyle name="Total 2 4 9 3 2 4" xfId="50813"/>
    <cellStyle name="Total 2 4 9 3 2 5" xfId="50814"/>
    <cellStyle name="Total 2 4 9 3 3" xfId="50815"/>
    <cellStyle name="Total 2 4 9 3 3 2" xfId="50816"/>
    <cellStyle name="Total 2 4 9 3 3 3" xfId="50817"/>
    <cellStyle name="Total 2 4 9 3 3 4" xfId="50818"/>
    <cellStyle name="Total 2 4 9 3 3 5" xfId="50819"/>
    <cellStyle name="Total 2 4 9 3 4" xfId="50820"/>
    <cellStyle name="Total 2 4 9 3 5" xfId="50821"/>
    <cellStyle name="Total 2 4 9 3 6" xfId="50822"/>
    <cellStyle name="Total 2 4 9 4" xfId="50823"/>
    <cellStyle name="Total 2 4 9 4 2" xfId="50824"/>
    <cellStyle name="Total 2 4 9 4 2 2" xfId="50825"/>
    <cellStyle name="Total 2 4 9 4 2 3" xfId="50826"/>
    <cellStyle name="Total 2 4 9 4 2 4" xfId="50827"/>
    <cellStyle name="Total 2 4 9 4 2 5" xfId="50828"/>
    <cellStyle name="Total 2 4 9 4 3" xfId="50829"/>
    <cellStyle name="Total 2 4 9 4 3 2" xfId="50830"/>
    <cellStyle name="Total 2 4 9 4 3 3" xfId="50831"/>
    <cellStyle name="Total 2 4 9 4 3 4" xfId="50832"/>
    <cellStyle name="Total 2 4 9 4 3 5" xfId="50833"/>
    <cellStyle name="Total 2 4 9 4 4" xfId="50834"/>
    <cellStyle name="Total 2 4 9 4 5" xfId="50835"/>
    <cellStyle name="Total 2 4 9 4 6" xfId="50836"/>
    <cellStyle name="Total 2 4 9 5" xfId="50837"/>
    <cellStyle name="Total 2 4 9 5 2" xfId="50838"/>
    <cellStyle name="Total 2 4 9 5 2 2" xfId="50839"/>
    <cellStyle name="Total 2 4 9 5 2 3" xfId="50840"/>
    <cellStyle name="Total 2 4 9 5 2 4" xfId="50841"/>
    <cellStyle name="Total 2 4 9 5 2 5" xfId="50842"/>
    <cellStyle name="Total 2 4 9 5 3" xfId="50843"/>
    <cellStyle name="Total 2 4 9 5 3 2" xfId="50844"/>
    <cellStyle name="Total 2 4 9 5 3 3" xfId="50845"/>
    <cellStyle name="Total 2 4 9 5 3 4" xfId="50846"/>
    <cellStyle name="Total 2 4 9 5 3 5" xfId="50847"/>
    <cellStyle name="Total 2 4 9 5 4" xfId="50848"/>
    <cellStyle name="Total 2 4 9 5 5" xfId="50849"/>
    <cellStyle name="Total 2 4 9 5 6" xfId="50850"/>
    <cellStyle name="Total 2 4 9 6" xfId="50851"/>
    <cellStyle name="Total 2 4 9 6 2" xfId="50852"/>
    <cellStyle name="Total 2 4 9 6 2 2" xfId="50853"/>
    <cellStyle name="Total 2 4 9 6 2 3" xfId="50854"/>
    <cellStyle name="Total 2 4 9 6 2 4" xfId="50855"/>
    <cellStyle name="Total 2 4 9 6 2 5" xfId="50856"/>
    <cellStyle name="Total 2 4 9 6 3" xfId="50857"/>
    <cellStyle name="Total 2 4 9 6 3 2" xfId="50858"/>
    <cellStyle name="Total 2 4 9 6 3 3" xfId="50859"/>
    <cellStyle name="Total 2 4 9 6 3 4" xfId="50860"/>
    <cellStyle name="Total 2 4 9 6 3 5" xfId="50861"/>
    <cellStyle name="Total 2 4 9 6 4" xfId="50862"/>
    <cellStyle name="Total 2 4 9 6 5" xfId="50863"/>
    <cellStyle name="Total 2 4 9 7" xfId="50864"/>
    <cellStyle name="Total 2 4 9 7 2" xfId="50865"/>
    <cellStyle name="Total 2 4 9 7 3" xfId="50866"/>
    <cellStyle name="Total 2 4 9 7 4" xfId="50867"/>
    <cellStyle name="Total 2 4 9 8" xfId="50868"/>
    <cellStyle name="Total 2 4 9 8 2" xfId="50869"/>
    <cellStyle name="Total 2 4 9 8 3" xfId="50870"/>
    <cellStyle name="Total 2 4 9 8 4" xfId="50871"/>
    <cellStyle name="Total 2 4 9 8 5" xfId="50872"/>
    <cellStyle name="Total 2 4 9 9" xfId="50873"/>
    <cellStyle name="Total 2 4 9 9 2" xfId="50874"/>
    <cellStyle name="Total 2 4 9 9 3" xfId="50875"/>
    <cellStyle name="Total 2 4 9 9 4" xfId="50876"/>
    <cellStyle name="Total 2 4 9 9 5" xfId="50877"/>
    <cellStyle name="Total 2 5" xfId="50878"/>
    <cellStyle name="Total 2 5 10" xfId="50879"/>
    <cellStyle name="Total 2 5 11" xfId="50880"/>
    <cellStyle name="Total 2 5 12" xfId="50881"/>
    <cellStyle name="Total 2 5 13" xfId="50882"/>
    <cellStyle name="Total 2 5 2" xfId="50883"/>
    <cellStyle name="Total 2 5 2 10" xfId="50884"/>
    <cellStyle name="Total 2 5 2 10 2" xfId="50885"/>
    <cellStyle name="Total 2 5 2 10 3" xfId="50886"/>
    <cellStyle name="Total 2 5 2 10 4" xfId="50887"/>
    <cellStyle name="Total 2 5 2 10 5" xfId="50888"/>
    <cellStyle name="Total 2 5 2 11" xfId="50889"/>
    <cellStyle name="Total 2 5 2 2" xfId="50890"/>
    <cellStyle name="Total 2 5 2 2 2" xfId="50891"/>
    <cellStyle name="Total 2 5 2 2 2 2" xfId="50892"/>
    <cellStyle name="Total 2 5 2 2 2 3" xfId="50893"/>
    <cellStyle name="Total 2 5 2 2 2 4" xfId="50894"/>
    <cellStyle name="Total 2 5 2 2 3" xfId="50895"/>
    <cellStyle name="Total 2 5 2 2 3 2" xfId="50896"/>
    <cellStyle name="Total 2 5 2 2 3 3" xfId="50897"/>
    <cellStyle name="Total 2 5 2 2 3 4" xfId="50898"/>
    <cellStyle name="Total 2 5 2 2 3 5" xfId="50899"/>
    <cellStyle name="Total 2 5 2 2 4" xfId="50900"/>
    <cellStyle name="Total 2 5 2 2 4 2" xfId="50901"/>
    <cellStyle name="Total 2 5 2 2 4 3" xfId="50902"/>
    <cellStyle name="Total 2 5 2 2 4 4" xfId="50903"/>
    <cellStyle name="Total 2 5 2 2 5" xfId="50904"/>
    <cellStyle name="Total 2 5 2 2 5 2" xfId="50905"/>
    <cellStyle name="Total 2 5 2 2 5 3" xfId="50906"/>
    <cellStyle name="Total 2 5 2 2 5 4" xfId="50907"/>
    <cellStyle name="Total 2 5 2 2 6" xfId="50908"/>
    <cellStyle name="Total 2 5 2 2 7" xfId="50909"/>
    <cellStyle name="Total 2 5 2 2 8" xfId="50910"/>
    <cellStyle name="Total 2 5 2 3" xfId="50911"/>
    <cellStyle name="Total 2 5 2 3 2" xfId="50912"/>
    <cellStyle name="Total 2 5 2 3 2 2" xfId="50913"/>
    <cellStyle name="Total 2 5 2 3 2 3" xfId="50914"/>
    <cellStyle name="Total 2 5 2 3 2 4" xfId="50915"/>
    <cellStyle name="Total 2 5 2 3 2 5" xfId="50916"/>
    <cellStyle name="Total 2 5 2 3 3" xfId="50917"/>
    <cellStyle name="Total 2 5 2 3 3 2" xfId="50918"/>
    <cellStyle name="Total 2 5 2 3 3 3" xfId="50919"/>
    <cellStyle name="Total 2 5 2 3 3 4" xfId="50920"/>
    <cellStyle name="Total 2 5 2 3 3 5" xfId="50921"/>
    <cellStyle name="Total 2 5 2 3 4" xfId="50922"/>
    <cellStyle name="Total 2 5 2 3 5" xfId="50923"/>
    <cellStyle name="Total 2 5 2 3 6" xfId="50924"/>
    <cellStyle name="Total 2 5 2 4" xfId="50925"/>
    <cellStyle name="Total 2 5 2 4 2" xfId="50926"/>
    <cellStyle name="Total 2 5 2 4 2 2" xfId="50927"/>
    <cellStyle name="Total 2 5 2 4 2 3" xfId="50928"/>
    <cellStyle name="Total 2 5 2 4 2 4" xfId="50929"/>
    <cellStyle name="Total 2 5 2 4 2 5" xfId="50930"/>
    <cellStyle name="Total 2 5 2 4 3" xfId="50931"/>
    <cellStyle name="Total 2 5 2 4 3 2" xfId="50932"/>
    <cellStyle name="Total 2 5 2 4 3 3" xfId="50933"/>
    <cellStyle name="Total 2 5 2 4 3 4" xfId="50934"/>
    <cellStyle name="Total 2 5 2 4 3 5" xfId="50935"/>
    <cellStyle name="Total 2 5 2 4 4" xfId="50936"/>
    <cellStyle name="Total 2 5 2 4 5" xfId="50937"/>
    <cellStyle name="Total 2 5 2 4 6" xfId="50938"/>
    <cellStyle name="Total 2 5 2 5" xfId="50939"/>
    <cellStyle name="Total 2 5 2 5 2" xfId="50940"/>
    <cellStyle name="Total 2 5 2 5 2 2" xfId="50941"/>
    <cellStyle name="Total 2 5 2 5 2 3" xfId="50942"/>
    <cellStyle name="Total 2 5 2 5 2 4" xfId="50943"/>
    <cellStyle name="Total 2 5 2 5 2 5" xfId="50944"/>
    <cellStyle name="Total 2 5 2 5 3" xfId="50945"/>
    <cellStyle name="Total 2 5 2 5 3 2" xfId="50946"/>
    <cellStyle name="Total 2 5 2 5 3 3" xfId="50947"/>
    <cellStyle name="Total 2 5 2 5 3 4" xfId="50948"/>
    <cellStyle name="Total 2 5 2 5 3 5" xfId="50949"/>
    <cellStyle name="Total 2 5 2 5 4" xfId="50950"/>
    <cellStyle name="Total 2 5 2 5 5" xfId="50951"/>
    <cellStyle name="Total 2 5 2 5 6" xfId="50952"/>
    <cellStyle name="Total 2 5 2 6" xfId="50953"/>
    <cellStyle name="Total 2 5 2 6 2" xfId="50954"/>
    <cellStyle name="Total 2 5 2 6 2 2" xfId="50955"/>
    <cellStyle name="Total 2 5 2 6 2 3" xfId="50956"/>
    <cellStyle name="Total 2 5 2 6 2 4" xfId="50957"/>
    <cellStyle name="Total 2 5 2 6 2 5" xfId="50958"/>
    <cellStyle name="Total 2 5 2 6 3" xfId="50959"/>
    <cellStyle name="Total 2 5 2 6 3 2" xfId="50960"/>
    <cellStyle name="Total 2 5 2 6 3 3" xfId="50961"/>
    <cellStyle name="Total 2 5 2 6 3 4" xfId="50962"/>
    <cellStyle name="Total 2 5 2 6 3 5" xfId="50963"/>
    <cellStyle name="Total 2 5 2 6 4" xfId="50964"/>
    <cellStyle name="Total 2 5 2 6 5" xfId="50965"/>
    <cellStyle name="Total 2 5 2 7" xfId="50966"/>
    <cellStyle name="Total 2 5 2 7 2" xfId="50967"/>
    <cellStyle name="Total 2 5 2 7 3" xfId="50968"/>
    <cellStyle name="Total 2 5 2 7 4" xfId="50969"/>
    <cellStyle name="Total 2 5 2 8" xfId="50970"/>
    <cellStyle name="Total 2 5 2 8 2" xfId="50971"/>
    <cellStyle name="Total 2 5 2 8 3" xfId="50972"/>
    <cellStyle name="Total 2 5 2 8 4" xfId="50973"/>
    <cellStyle name="Total 2 5 2 8 5" xfId="50974"/>
    <cellStyle name="Total 2 5 2 9" xfId="50975"/>
    <cellStyle name="Total 2 5 2 9 2" xfId="50976"/>
    <cellStyle name="Total 2 5 2 9 3" xfId="50977"/>
    <cellStyle name="Total 2 5 2 9 4" xfId="50978"/>
    <cellStyle name="Total 2 5 2 9 5" xfId="50979"/>
    <cellStyle name="Total 2 5 3" xfId="50980"/>
    <cellStyle name="Total 2 5 3 2" xfId="50981"/>
    <cellStyle name="Total 2 5 3 2 2" xfId="50982"/>
    <cellStyle name="Total 2 5 3 2 3" xfId="50983"/>
    <cellStyle name="Total 2 5 3 2 4" xfId="50984"/>
    <cellStyle name="Total 2 5 3 3" xfId="50985"/>
    <cellStyle name="Total 2 5 3 3 2" xfId="50986"/>
    <cellStyle name="Total 2 5 3 3 3" xfId="50987"/>
    <cellStyle name="Total 2 5 3 3 4" xfId="50988"/>
    <cellStyle name="Total 2 5 3 3 5" xfId="50989"/>
    <cellStyle name="Total 2 5 3 4" xfId="50990"/>
    <cellStyle name="Total 2 5 3 4 2" xfId="50991"/>
    <cellStyle name="Total 2 5 3 4 3" xfId="50992"/>
    <cellStyle name="Total 2 5 3 4 4" xfId="50993"/>
    <cellStyle name="Total 2 5 3 5" xfId="50994"/>
    <cellStyle name="Total 2 5 3 5 2" xfId="50995"/>
    <cellStyle name="Total 2 5 3 5 3" xfId="50996"/>
    <cellStyle name="Total 2 5 3 5 4" xfId="50997"/>
    <cellStyle name="Total 2 5 3 6" xfId="50998"/>
    <cellStyle name="Total 2 5 3 7" xfId="50999"/>
    <cellStyle name="Total 2 5 3 8" xfId="51000"/>
    <cellStyle name="Total 2 5 4" xfId="51001"/>
    <cellStyle name="Total 2 5 4 2" xfId="51002"/>
    <cellStyle name="Total 2 5 4 2 2" xfId="51003"/>
    <cellStyle name="Total 2 5 4 2 3" xfId="51004"/>
    <cellStyle name="Total 2 5 4 2 4" xfId="51005"/>
    <cellStyle name="Total 2 5 4 3" xfId="51006"/>
    <cellStyle name="Total 2 5 4 3 2" xfId="51007"/>
    <cellStyle name="Total 2 5 4 3 3" xfId="51008"/>
    <cellStyle name="Total 2 5 4 3 4" xfId="51009"/>
    <cellStyle name="Total 2 5 4 3 5" xfId="51010"/>
    <cellStyle name="Total 2 5 4 4" xfId="51011"/>
    <cellStyle name="Total 2 5 4 4 2" xfId="51012"/>
    <cellStyle name="Total 2 5 4 4 3" xfId="51013"/>
    <cellStyle name="Total 2 5 4 4 4" xfId="51014"/>
    <cellStyle name="Total 2 5 4 5" xfId="51015"/>
    <cellStyle name="Total 2 5 4 5 2" xfId="51016"/>
    <cellStyle name="Total 2 5 4 5 3" xfId="51017"/>
    <cellStyle name="Total 2 5 4 5 4" xfId="51018"/>
    <cellStyle name="Total 2 5 4 6" xfId="51019"/>
    <cellStyle name="Total 2 5 4 7" xfId="51020"/>
    <cellStyle name="Total 2 5 4 8" xfId="51021"/>
    <cellStyle name="Total 2 5 5" xfId="51022"/>
    <cellStyle name="Total 2 5 5 2" xfId="51023"/>
    <cellStyle name="Total 2 5 5 2 2" xfId="51024"/>
    <cellStyle name="Total 2 5 5 2 3" xfId="51025"/>
    <cellStyle name="Total 2 5 5 2 4" xfId="51026"/>
    <cellStyle name="Total 2 5 5 2 5" xfId="51027"/>
    <cellStyle name="Total 2 5 5 3" xfId="51028"/>
    <cellStyle name="Total 2 5 5 3 2" xfId="51029"/>
    <cellStyle name="Total 2 5 5 3 3" xfId="51030"/>
    <cellStyle name="Total 2 5 5 3 4" xfId="51031"/>
    <cellStyle name="Total 2 5 5 3 5" xfId="51032"/>
    <cellStyle name="Total 2 5 5 4" xfId="51033"/>
    <cellStyle name="Total 2 5 5 5" xfId="51034"/>
    <cellStyle name="Total 2 5 5 6" xfId="51035"/>
    <cellStyle name="Total 2 5 6" xfId="51036"/>
    <cellStyle name="Total 2 5 6 2" xfId="51037"/>
    <cellStyle name="Total 2 5 6 2 2" xfId="51038"/>
    <cellStyle name="Total 2 5 6 2 3" xfId="51039"/>
    <cellStyle name="Total 2 5 6 2 4" xfId="51040"/>
    <cellStyle name="Total 2 5 6 2 5" xfId="51041"/>
    <cellStyle name="Total 2 5 6 3" xfId="51042"/>
    <cellStyle name="Total 2 5 6 3 2" xfId="51043"/>
    <cellStyle name="Total 2 5 6 3 3" xfId="51044"/>
    <cellStyle name="Total 2 5 6 3 4" xfId="51045"/>
    <cellStyle name="Total 2 5 6 3 5" xfId="51046"/>
    <cellStyle name="Total 2 5 6 4" xfId="51047"/>
    <cellStyle name="Total 2 5 6 5" xfId="51048"/>
    <cellStyle name="Total 2 5 6 6" xfId="51049"/>
    <cellStyle name="Total 2 5 7" xfId="51050"/>
    <cellStyle name="Total 2 5 7 2" xfId="51051"/>
    <cellStyle name="Total 2 5 7 2 2" xfId="51052"/>
    <cellStyle name="Total 2 5 7 2 3" xfId="51053"/>
    <cellStyle name="Total 2 5 7 2 4" xfId="51054"/>
    <cellStyle name="Total 2 5 7 2 5" xfId="51055"/>
    <cellStyle name="Total 2 5 7 3" xfId="51056"/>
    <cellStyle name="Total 2 5 7 3 2" xfId="51057"/>
    <cellStyle name="Total 2 5 7 3 3" xfId="51058"/>
    <cellStyle name="Total 2 5 7 3 4" xfId="51059"/>
    <cellStyle name="Total 2 5 7 3 5" xfId="51060"/>
    <cellStyle name="Total 2 5 7 4" xfId="51061"/>
    <cellStyle name="Total 2 5 7 5" xfId="51062"/>
    <cellStyle name="Total 2 5 8" xfId="51063"/>
    <cellStyle name="Total 2 5 8 2" xfId="51064"/>
    <cellStyle name="Total 2 5 8 2 2" xfId="51065"/>
    <cellStyle name="Total 2 5 8 2 3" xfId="51066"/>
    <cellStyle name="Total 2 5 8 2 4" xfId="51067"/>
    <cellStyle name="Total 2 5 8 3" xfId="51068"/>
    <cellStyle name="Total 2 5 8 4" xfId="51069"/>
    <cellStyle name="Total 2 5 8 5" xfId="51070"/>
    <cellStyle name="Total 2 5 9" xfId="51071"/>
    <cellStyle name="Total 2 6" xfId="51072"/>
    <cellStyle name="Total 2 6 10" xfId="51073"/>
    <cellStyle name="Total 2 6 11" xfId="51074"/>
    <cellStyle name="Total 2 6 12" xfId="51075"/>
    <cellStyle name="Total 2 6 13" xfId="51076"/>
    <cellStyle name="Total 2 6 2" xfId="51077"/>
    <cellStyle name="Total 2 6 2 10" xfId="51078"/>
    <cellStyle name="Total 2 6 2 10 2" xfId="51079"/>
    <cellStyle name="Total 2 6 2 10 3" xfId="51080"/>
    <cellStyle name="Total 2 6 2 10 4" xfId="51081"/>
    <cellStyle name="Total 2 6 2 10 5" xfId="51082"/>
    <cellStyle name="Total 2 6 2 11" xfId="51083"/>
    <cellStyle name="Total 2 6 2 2" xfId="51084"/>
    <cellStyle name="Total 2 6 2 2 2" xfId="51085"/>
    <cellStyle name="Total 2 6 2 2 2 2" xfId="51086"/>
    <cellStyle name="Total 2 6 2 2 2 3" xfId="51087"/>
    <cellStyle name="Total 2 6 2 2 2 4" xfId="51088"/>
    <cellStyle name="Total 2 6 2 2 3" xfId="51089"/>
    <cellStyle name="Total 2 6 2 2 3 2" xfId="51090"/>
    <cellStyle name="Total 2 6 2 2 3 3" xfId="51091"/>
    <cellStyle name="Total 2 6 2 2 3 4" xfId="51092"/>
    <cellStyle name="Total 2 6 2 2 3 5" xfId="51093"/>
    <cellStyle name="Total 2 6 2 2 4" xfId="51094"/>
    <cellStyle name="Total 2 6 2 2 4 2" xfId="51095"/>
    <cellStyle name="Total 2 6 2 2 4 3" xfId="51096"/>
    <cellStyle name="Total 2 6 2 2 4 4" xfId="51097"/>
    <cellStyle name="Total 2 6 2 2 5" xfId="51098"/>
    <cellStyle name="Total 2 6 2 2 5 2" xfId="51099"/>
    <cellStyle name="Total 2 6 2 2 5 3" xfId="51100"/>
    <cellStyle name="Total 2 6 2 2 5 4" xfId="51101"/>
    <cellStyle name="Total 2 6 2 2 6" xfId="51102"/>
    <cellStyle name="Total 2 6 2 2 7" xfId="51103"/>
    <cellStyle name="Total 2 6 2 2 8" xfId="51104"/>
    <cellStyle name="Total 2 6 2 3" xfId="51105"/>
    <cellStyle name="Total 2 6 2 3 2" xfId="51106"/>
    <cellStyle name="Total 2 6 2 3 2 2" xfId="51107"/>
    <cellStyle name="Total 2 6 2 3 2 3" xfId="51108"/>
    <cellStyle name="Total 2 6 2 3 2 4" xfId="51109"/>
    <cellStyle name="Total 2 6 2 3 2 5" xfId="51110"/>
    <cellStyle name="Total 2 6 2 3 3" xfId="51111"/>
    <cellStyle name="Total 2 6 2 3 3 2" xfId="51112"/>
    <cellStyle name="Total 2 6 2 3 3 3" xfId="51113"/>
    <cellStyle name="Total 2 6 2 3 3 4" xfId="51114"/>
    <cellStyle name="Total 2 6 2 3 3 5" xfId="51115"/>
    <cellStyle name="Total 2 6 2 3 4" xfId="51116"/>
    <cellStyle name="Total 2 6 2 3 5" xfId="51117"/>
    <cellStyle name="Total 2 6 2 3 6" xfId="51118"/>
    <cellStyle name="Total 2 6 2 4" xfId="51119"/>
    <cellStyle name="Total 2 6 2 4 2" xfId="51120"/>
    <cellStyle name="Total 2 6 2 4 2 2" xfId="51121"/>
    <cellStyle name="Total 2 6 2 4 2 3" xfId="51122"/>
    <cellStyle name="Total 2 6 2 4 2 4" xfId="51123"/>
    <cellStyle name="Total 2 6 2 4 2 5" xfId="51124"/>
    <cellStyle name="Total 2 6 2 4 3" xfId="51125"/>
    <cellStyle name="Total 2 6 2 4 3 2" xfId="51126"/>
    <cellStyle name="Total 2 6 2 4 3 3" xfId="51127"/>
    <cellStyle name="Total 2 6 2 4 3 4" xfId="51128"/>
    <cellStyle name="Total 2 6 2 4 3 5" xfId="51129"/>
    <cellStyle name="Total 2 6 2 4 4" xfId="51130"/>
    <cellStyle name="Total 2 6 2 4 5" xfId="51131"/>
    <cellStyle name="Total 2 6 2 4 6" xfId="51132"/>
    <cellStyle name="Total 2 6 2 5" xfId="51133"/>
    <cellStyle name="Total 2 6 2 5 2" xfId="51134"/>
    <cellStyle name="Total 2 6 2 5 2 2" xfId="51135"/>
    <cellStyle name="Total 2 6 2 5 2 3" xfId="51136"/>
    <cellStyle name="Total 2 6 2 5 2 4" xfId="51137"/>
    <cellStyle name="Total 2 6 2 5 2 5" xfId="51138"/>
    <cellStyle name="Total 2 6 2 5 3" xfId="51139"/>
    <cellStyle name="Total 2 6 2 5 3 2" xfId="51140"/>
    <cellStyle name="Total 2 6 2 5 3 3" xfId="51141"/>
    <cellStyle name="Total 2 6 2 5 3 4" xfId="51142"/>
    <cellStyle name="Total 2 6 2 5 3 5" xfId="51143"/>
    <cellStyle name="Total 2 6 2 5 4" xfId="51144"/>
    <cellStyle name="Total 2 6 2 5 5" xfId="51145"/>
    <cellStyle name="Total 2 6 2 5 6" xfId="51146"/>
    <cellStyle name="Total 2 6 2 6" xfId="51147"/>
    <cellStyle name="Total 2 6 2 6 2" xfId="51148"/>
    <cellStyle name="Total 2 6 2 6 2 2" xfId="51149"/>
    <cellStyle name="Total 2 6 2 6 2 3" xfId="51150"/>
    <cellStyle name="Total 2 6 2 6 2 4" xfId="51151"/>
    <cellStyle name="Total 2 6 2 6 2 5" xfId="51152"/>
    <cellStyle name="Total 2 6 2 6 3" xfId="51153"/>
    <cellStyle name="Total 2 6 2 6 3 2" xfId="51154"/>
    <cellStyle name="Total 2 6 2 6 3 3" xfId="51155"/>
    <cellStyle name="Total 2 6 2 6 3 4" xfId="51156"/>
    <cellStyle name="Total 2 6 2 6 3 5" xfId="51157"/>
    <cellStyle name="Total 2 6 2 6 4" xfId="51158"/>
    <cellStyle name="Total 2 6 2 6 5" xfId="51159"/>
    <cellStyle name="Total 2 6 2 7" xfId="51160"/>
    <cellStyle name="Total 2 6 2 7 2" xfId="51161"/>
    <cellStyle name="Total 2 6 2 7 3" xfId="51162"/>
    <cellStyle name="Total 2 6 2 7 4" xfId="51163"/>
    <cellStyle name="Total 2 6 2 8" xfId="51164"/>
    <cellStyle name="Total 2 6 2 8 2" xfId="51165"/>
    <cellStyle name="Total 2 6 2 8 3" xfId="51166"/>
    <cellStyle name="Total 2 6 2 8 4" xfId="51167"/>
    <cellStyle name="Total 2 6 2 8 5" xfId="51168"/>
    <cellStyle name="Total 2 6 2 9" xfId="51169"/>
    <cellStyle name="Total 2 6 2 9 2" xfId="51170"/>
    <cellStyle name="Total 2 6 2 9 3" xfId="51171"/>
    <cellStyle name="Total 2 6 2 9 4" xfId="51172"/>
    <cellStyle name="Total 2 6 2 9 5" xfId="51173"/>
    <cellStyle name="Total 2 6 3" xfId="51174"/>
    <cellStyle name="Total 2 6 3 2" xfId="51175"/>
    <cellStyle name="Total 2 6 3 2 2" xfId="51176"/>
    <cellStyle name="Total 2 6 3 2 3" xfId="51177"/>
    <cellStyle name="Total 2 6 3 2 4" xfId="51178"/>
    <cellStyle name="Total 2 6 3 3" xfId="51179"/>
    <cellStyle name="Total 2 6 3 3 2" xfId="51180"/>
    <cellStyle name="Total 2 6 3 3 3" xfId="51181"/>
    <cellStyle name="Total 2 6 3 3 4" xfId="51182"/>
    <cellStyle name="Total 2 6 3 3 5" xfId="51183"/>
    <cellStyle name="Total 2 6 3 4" xfId="51184"/>
    <cellStyle name="Total 2 6 3 4 2" xfId="51185"/>
    <cellStyle name="Total 2 6 3 4 3" xfId="51186"/>
    <cellStyle name="Total 2 6 3 4 4" xfId="51187"/>
    <cellStyle name="Total 2 6 3 5" xfId="51188"/>
    <cellStyle name="Total 2 6 3 5 2" xfId="51189"/>
    <cellStyle name="Total 2 6 3 5 3" xfId="51190"/>
    <cellStyle name="Total 2 6 3 5 4" xfId="51191"/>
    <cellStyle name="Total 2 6 3 6" xfId="51192"/>
    <cellStyle name="Total 2 6 3 7" xfId="51193"/>
    <cellStyle name="Total 2 6 3 8" xfId="51194"/>
    <cellStyle name="Total 2 6 4" xfId="51195"/>
    <cellStyle name="Total 2 6 4 2" xfId="51196"/>
    <cellStyle name="Total 2 6 4 2 2" xfId="51197"/>
    <cellStyle name="Total 2 6 4 2 3" xfId="51198"/>
    <cellStyle name="Total 2 6 4 2 4" xfId="51199"/>
    <cellStyle name="Total 2 6 4 3" xfId="51200"/>
    <cellStyle name="Total 2 6 4 3 2" xfId="51201"/>
    <cellStyle name="Total 2 6 4 3 3" xfId="51202"/>
    <cellStyle name="Total 2 6 4 3 4" xfId="51203"/>
    <cellStyle name="Total 2 6 4 3 5" xfId="51204"/>
    <cellStyle name="Total 2 6 4 4" xfId="51205"/>
    <cellStyle name="Total 2 6 4 4 2" xfId="51206"/>
    <cellStyle name="Total 2 6 4 4 3" xfId="51207"/>
    <cellStyle name="Total 2 6 4 4 4" xfId="51208"/>
    <cellStyle name="Total 2 6 4 5" xfId="51209"/>
    <cellStyle name="Total 2 6 4 5 2" xfId="51210"/>
    <cellStyle name="Total 2 6 4 5 3" xfId="51211"/>
    <cellStyle name="Total 2 6 4 5 4" xfId="51212"/>
    <cellStyle name="Total 2 6 4 6" xfId="51213"/>
    <cellStyle name="Total 2 6 4 7" xfId="51214"/>
    <cellStyle name="Total 2 6 4 8" xfId="51215"/>
    <cellStyle name="Total 2 6 5" xfId="51216"/>
    <cellStyle name="Total 2 6 5 2" xfId="51217"/>
    <cellStyle name="Total 2 6 5 2 2" xfId="51218"/>
    <cellStyle name="Total 2 6 5 2 3" xfId="51219"/>
    <cellStyle name="Total 2 6 5 2 4" xfId="51220"/>
    <cellStyle name="Total 2 6 5 2 5" xfId="51221"/>
    <cellStyle name="Total 2 6 5 3" xfId="51222"/>
    <cellStyle name="Total 2 6 5 3 2" xfId="51223"/>
    <cellStyle name="Total 2 6 5 3 3" xfId="51224"/>
    <cellStyle name="Total 2 6 5 3 4" xfId="51225"/>
    <cellStyle name="Total 2 6 5 3 5" xfId="51226"/>
    <cellStyle name="Total 2 6 5 4" xfId="51227"/>
    <cellStyle name="Total 2 6 5 5" xfId="51228"/>
    <cellStyle name="Total 2 6 5 6" xfId="51229"/>
    <cellStyle name="Total 2 6 6" xfId="51230"/>
    <cellStyle name="Total 2 6 6 2" xfId="51231"/>
    <cellStyle name="Total 2 6 6 2 2" xfId="51232"/>
    <cellStyle name="Total 2 6 6 2 3" xfId="51233"/>
    <cellStyle name="Total 2 6 6 2 4" xfId="51234"/>
    <cellStyle name="Total 2 6 6 2 5" xfId="51235"/>
    <cellStyle name="Total 2 6 6 3" xfId="51236"/>
    <cellStyle name="Total 2 6 6 3 2" xfId="51237"/>
    <cellStyle name="Total 2 6 6 3 3" xfId="51238"/>
    <cellStyle name="Total 2 6 6 3 4" xfId="51239"/>
    <cellStyle name="Total 2 6 6 3 5" xfId="51240"/>
    <cellStyle name="Total 2 6 6 4" xfId="51241"/>
    <cellStyle name="Total 2 6 6 5" xfId="51242"/>
    <cellStyle name="Total 2 6 6 6" xfId="51243"/>
    <cellStyle name="Total 2 6 7" xfId="51244"/>
    <cellStyle name="Total 2 6 7 2" xfId="51245"/>
    <cellStyle name="Total 2 6 7 2 2" xfId="51246"/>
    <cellStyle name="Total 2 6 7 2 3" xfId="51247"/>
    <cellStyle name="Total 2 6 7 2 4" xfId="51248"/>
    <cellStyle name="Total 2 6 7 2 5" xfId="51249"/>
    <cellStyle name="Total 2 6 7 3" xfId="51250"/>
    <cellStyle name="Total 2 6 7 3 2" xfId="51251"/>
    <cellStyle name="Total 2 6 7 3 3" xfId="51252"/>
    <cellStyle name="Total 2 6 7 3 4" xfId="51253"/>
    <cellStyle name="Total 2 6 7 3 5" xfId="51254"/>
    <cellStyle name="Total 2 6 7 4" xfId="51255"/>
    <cellStyle name="Total 2 6 7 5" xfId="51256"/>
    <cellStyle name="Total 2 6 8" xfId="51257"/>
    <cellStyle name="Total 2 6 8 2" xfId="51258"/>
    <cellStyle name="Total 2 6 8 2 2" xfId="51259"/>
    <cellStyle name="Total 2 6 8 2 3" xfId="51260"/>
    <cellStyle name="Total 2 6 8 2 4" xfId="51261"/>
    <cellStyle name="Total 2 6 8 3" xfId="51262"/>
    <cellStyle name="Total 2 6 8 4" xfId="51263"/>
    <cellStyle name="Total 2 6 8 5" xfId="51264"/>
    <cellStyle name="Total 2 6 9" xfId="51265"/>
    <cellStyle name="Total 2 7" xfId="51266"/>
    <cellStyle name="Total 2 7 10" xfId="51267"/>
    <cellStyle name="Total 2 7 11" xfId="51268"/>
    <cellStyle name="Total 2 7 12" xfId="51269"/>
    <cellStyle name="Total 2 7 13" xfId="51270"/>
    <cellStyle name="Total 2 7 2" xfId="51271"/>
    <cellStyle name="Total 2 7 2 10" xfId="51272"/>
    <cellStyle name="Total 2 7 2 10 2" xfId="51273"/>
    <cellStyle name="Total 2 7 2 10 3" xfId="51274"/>
    <cellStyle name="Total 2 7 2 10 4" xfId="51275"/>
    <cellStyle name="Total 2 7 2 10 5" xfId="51276"/>
    <cellStyle name="Total 2 7 2 11" xfId="51277"/>
    <cellStyle name="Total 2 7 2 2" xfId="51278"/>
    <cellStyle name="Total 2 7 2 2 2" xfId="51279"/>
    <cellStyle name="Total 2 7 2 2 2 2" xfId="51280"/>
    <cellStyle name="Total 2 7 2 2 2 3" xfId="51281"/>
    <cellStyle name="Total 2 7 2 2 2 4" xfId="51282"/>
    <cellStyle name="Total 2 7 2 2 3" xfId="51283"/>
    <cellStyle name="Total 2 7 2 2 3 2" xfId="51284"/>
    <cellStyle name="Total 2 7 2 2 3 3" xfId="51285"/>
    <cellStyle name="Total 2 7 2 2 3 4" xfId="51286"/>
    <cellStyle name="Total 2 7 2 2 3 5" xfId="51287"/>
    <cellStyle name="Total 2 7 2 2 4" xfId="51288"/>
    <cellStyle name="Total 2 7 2 2 4 2" xfId="51289"/>
    <cellStyle name="Total 2 7 2 2 4 3" xfId="51290"/>
    <cellStyle name="Total 2 7 2 2 4 4" xfId="51291"/>
    <cellStyle name="Total 2 7 2 2 5" xfId="51292"/>
    <cellStyle name="Total 2 7 2 2 5 2" xfId="51293"/>
    <cellStyle name="Total 2 7 2 2 5 3" xfId="51294"/>
    <cellStyle name="Total 2 7 2 2 5 4" xfId="51295"/>
    <cellStyle name="Total 2 7 2 2 6" xfId="51296"/>
    <cellStyle name="Total 2 7 2 2 7" xfId="51297"/>
    <cellStyle name="Total 2 7 2 2 8" xfId="51298"/>
    <cellStyle name="Total 2 7 2 3" xfId="51299"/>
    <cellStyle name="Total 2 7 2 3 2" xfId="51300"/>
    <cellStyle name="Total 2 7 2 3 2 2" xfId="51301"/>
    <cellStyle name="Total 2 7 2 3 2 3" xfId="51302"/>
    <cellStyle name="Total 2 7 2 3 2 4" xfId="51303"/>
    <cellStyle name="Total 2 7 2 3 2 5" xfId="51304"/>
    <cellStyle name="Total 2 7 2 3 3" xfId="51305"/>
    <cellStyle name="Total 2 7 2 3 3 2" xfId="51306"/>
    <cellStyle name="Total 2 7 2 3 3 3" xfId="51307"/>
    <cellStyle name="Total 2 7 2 3 3 4" xfId="51308"/>
    <cellStyle name="Total 2 7 2 3 3 5" xfId="51309"/>
    <cellStyle name="Total 2 7 2 3 4" xfId="51310"/>
    <cellStyle name="Total 2 7 2 3 5" xfId="51311"/>
    <cellStyle name="Total 2 7 2 3 6" xfId="51312"/>
    <cellStyle name="Total 2 7 2 4" xfId="51313"/>
    <cellStyle name="Total 2 7 2 4 2" xfId="51314"/>
    <cellStyle name="Total 2 7 2 4 2 2" xfId="51315"/>
    <cellStyle name="Total 2 7 2 4 2 3" xfId="51316"/>
    <cellStyle name="Total 2 7 2 4 2 4" xfId="51317"/>
    <cellStyle name="Total 2 7 2 4 2 5" xfId="51318"/>
    <cellStyle name="Total 2 7 2 4 3" xfId="51319"/>
    <cellStyle name="Total 2 7 2 4 3 2" xfId="51320"/>
    <cellStyle name="Total 2 7 2 4 3 3" xfId="51321"/>
    <cellStyle name="Total 2 7 2 4 3 4" xfId="51322"/>
    <cellStyle name="Total 2 7 2 4 3 5" xfId="51323"/>
    <cellStyle name="Total 2 7 2 4 4" xfId="51324"/>
    <cellStyle name="Total 2 7 2 4 5" xfId="51325"/>
    <cellStyle name="Total 2 7 2 4 6" xfId="51326"/>
    <cellStyle name="Total 2 7 2 5" xfId="51327"/>
    <cellStyle name="Total 2 7 2 5 2" xfId="51328"/>
    <cellStyle name="Total 2 7 2 5 2 2" xfId="51329"/>
    <cellStyle name="Total 2 7 2 5 2 3" xfId="51330"/>
    <cellStyle name="Total 2 7 2 5 2 4" xfId="51331"/>
    <cellStyle name="Total 2 7 2 5 2 5" xfId="51332"/>
    <cellStyle name="Total 2 7 2 5 3" xfId="51333"/>
    <cellStyle name="Total 2 7 2 5 3 2" xfId="51334"/>
    <cellStyle name="Total 2 7 2 5 3 3" xfId="51335"/>
    <cellStyle name="Total 2 7 2 5 3 4" xfId="51336"/>
    <cellStyle name="Total 2 7 2 5 3 5" xfId="51337"/>
    <cellStyle name="Total 2 7 2 5 4" xfId="51338"/>
    <cellStyle name="Total 2 7 2 5 5" xfId="51339"/>
    <cellStyle name="Total 2 7 2 5 6" xfId="51340"/>
    <cellStyle name="Total 2 7 2 6" xfId="51341"/>
    <cellStyle name="Total 2 7 2 6 2" xfId="51342"/>
    <cellStyle name="Total 2 7 2 6 2 2" xfId="51343"/>
    <cellStyle name="Total 2 7 2 6 2 3" xfId="51344"/>
    <cellStyle name="Total 2 7 2 6 2 4" xfId="51345"/>
    <cellStyle name="Total 2 7 2 6 2 5" xfId="51346"/>
    <cellStyle name="Total 2 7 2 6 3" xfId="51347"/>
    <cellStyle name="Total 2 7 2 6 3 2" xfId="51348"/>
    <cellStyle name="Total 2 7 2 6 3 3" xfId="51349"/>
    <cellStyle name="Total 2 7 2 6 3 4" xfId="51350"/>
    <cellStyle name="Total 2 7 2 6 3 5" xfId="51351"/>
    <cellStyle name="Total 2 7 2 6 4" xfId="51352"/>
    <cellStyle name="Total 2 7 2 6 5" xfId="51353"/>
    <cellStyle name="Total 2 7 2 7" xfId="51354"/>
    <cellStyle name="Total 2 7 2 7 2" xfId="51355"/>
    <cellStyle name="Total 2 7 2 7 3" xfId="51356"/>
    <cellStyle name="Total 2 7 2 7 4" xfId="51357"/>
    <cellStyle name="Total 2 7 2 8" xfId="51358"/>
    <cellStyle name="Total 2 7 2 8 2" xfId="51359"/>
    <cellStyle name="Total 2 7 2 8 3" xfId="51360"/>
    <cellStyle name="Total 2 7 2 8 4" xfId="51361"/>
    <cellStyle name="Total 2 7 2 8 5" xfId="51362"/>
    <cellStyle name="Total 2 7 2 9" xfId="51363"/>
    <cellStyle name="Total 2 7 2 9 2" xfId="51364"/>
    <cellStyle name="Total 2 7 2 9 3" xfId="51365"/>
    <cellStyle name="Total 2 7 2 9 4" xfId="51366"/>
    <cellStyle name="Total 2 7 2 9 5" xfId="51367"/>
    <cellStyle name="Total 2 7 3" xfId="51368"/>
    <cellStyle name="Total 2 7 3 2" xfId="51369"/>
    <cellStyle name="Total 2 7 3 2 2" xfId="51370"/>
    <cellStyle name="Total 2 7 3 2 3" xfId="51371"/>
    <cellStyle name="Total 2 7 3 2 4" xfId="51372"/>
    <cellStyle name="Total 2 7 3 3" xfId="51373"/>
    <cellStyle name="Total 2 7 3 3 2" xfId="51374"/>
    <cellStyle name="Total 2 7 3 3 3" xfId="51375"/>
    <cellStyle name="Total 2 7 3 3 4" xfId="51376"/>
    <cellStyle name="Total 2 7 3 3 5" xfId="51377"/>
    <cellStyle name="Total 2 7 3 4" xfId="51378"/>
    <cellStyle name="Total 2 7 3 4 2" xfId="51379"/>
    <cellStyle name="Total 2 7 3 4 3" xfId="51380"/>
    <cellStyle name="Total 2 7 3 4 4" xfId="51381"/>
    <cellStyle name="Total 2 7 3 5" xfId="51382"/>
    <cellStyle name="Total 2 7 3 5 2" xfId="51383"/>
    <cellStyle name="Total 2 7 3 5 3" xfId="51384"/>
    <cellStyle name="Total 2 7 3 5 4" xfId="51385"/>
    <cellStyle name="Total 2 7 3 6" xfId="51386"/>
    <cellStyle name="Total 2 7 3 7" xfId="51387"/>
    <cellStyle name="Total 2 7 3 8" xfId="51388"/>
    <cellStyle name="Total 2 7 4" xfId="51389"/>
    <cellStyle name="Total 2 7 4 2" xfId="51390"/>
    <cellStyle name="Total 2 7 4 2 2" xfId="51391"/>
    <cellStyle name="Total 2 7 4 2 3" xfId="51392"/>
    <cellStyle name="Total 2 7 4 2 4" xfId="51393"/>
    <cellStyle name="Total 2 7 4 3" xfId="51394"/>
    <cellStyle name="Total 2 7 4 3 2" xfId="51395"/>
    <cellStyle name="Total 2 7 4 3 3" xfId="51396"/>
    <cellStyle name="Total 2 7 4 3 4" xfId="51397"/>
    <cellStyle name="Total 2 7 4 3 5" xfId="51398"/>
    <cellStyle name="Total 2 7 4 4" xfId="51399"/>
    <cellStyle name="Total 2 7 4 4 2" xfId="51400"/>
    <cellStyle name="Total 2 7 4 4 3" xfId="51401"/>
    <cellStyle name="Total 2 7 4 4 4" xfId="51402"/>
    <cellStyle name="Total 2 7 4 5" xfId="51403"/>
    <cellStyle name="Total 2 7 4 5 2" xfId="51404"/>
    <cellStyle name="Total 2 7 4 5 3" xfId="51405"/>
    <cellStyle name="Total 2 7 4 5 4" xfId="51406"/>
    <cellStyle name="Total 2 7 4 6" xfId="51407"/>
    <cellStyle name="Total 2 7 4 7" xfId="51408"/>
    <cellStyle name="Total 2 7 4 8" xfId="51409"/>
    <cellStyle name="Total 2 7 5" xfId="51410"/>
    <cellStyle name="Total 2 7 5 2" xfId="51411"/>
    <cellStyle name="Total 2 7 5 2 2" xfId="51412"/>
    <cellStyle name="Total 2 7 5 2 3" xfId="51413"/>
    <cellStyle name="Total 2 7 5 2 4" xfId="51414"/>
    <cellStyle name="Total 2 7 5 2 5" xfId="51415"/>
    <cellStyle name="Total 2 7 5 3" xfId="51416"/>
    <cellStyle name="Total 2 7 5 3 2" xfId="51417"/>
    <cellStyle name="Total 2 7 5 3 3" xfId="51418"/>
    <cellStyle name="Total 2 7 5 3 4" xfId="51419"/>
    <cellStyle name="Total 2 7 5 3 5" xfId="51420"/>
    <cellStyle name="Total 2 7 5 4" xfId="51421"/>
    <cellStyle name="Total 2 7 5 5" xfId="51422"/>
    <cellStyle name="Total 2 7 5 6" xfId="51423"/>
    <cellStyle name="Total 2 7 6" xfId="51424"/>
    <cellStyle name="Total 2 7 6 2" xfId="51425"/>
    <cellStyle name="Total 2 7 6 2 2" xfId="51426"/>
    <cellStyle name="Total 2 7 6 2 3" xfId="51427"/>
    <cellStyle name="Total 2 7 6 2 4" xfId="51428"/>
    <cellStyle name="Total 2 7 6 2 5" xfId="51429"/>
    <cellStyle name="Total 2 7 6 3" xfId="51430"/>
    <cellStyle name="Total 2 7 6 3 2" xfId="51431"/>
    <cellStyle name="Total 2 7 6 3 3" xfId="51432"/>
    <cellStyle name="Total 2 7 6 3 4" xfId="51433"/>
    <cellStyle name="Total 2 7 6 3 5" xfId="51434"/>
    <cellStyle name="Total 2 7 6 4" xfId="51435"/>
    <cellStyle name="Total 2 7 6 5" xfId="51436"/>
    <cellStyle name="Total 2 7 6 6" xfId="51437"/>
    <cellStyle name="Total 2 7 7" xfId="51438"/>
    <cellStyle name="Total 2 7 7 2" xfId="51439"/>
    <cellStyle name="Total 2 7 7 2 2" xfId="51440"/>
    <cellStyle name="Total 2 7 7 2 3" xfId="51441"/>
    <cellStyle name="Total 2 7 7 2 4" xfId="51442"/>
    <cellStyle name="Total 2 7 7 2 5" xfId="51443"/>
    <cellStyle name="Total 2 7 7 3" xfId="51444"/>
    <cellStyle name="Total 2 7 7 3 2" xfId="51445"/>
    <cellStyle name="Total 2 7 7 3 3" xfId="51446"/>
    <cellStyle name="Total 2 7 7 3 4" xfId="51447"/>
    <cellStyle name="Total 2 7 7 3 5" xfId="51448"/>
    <cellStyle name="Total 2 7 7 4" xfId="51449"/>
    <cellStyle name="Total 2 7 7 5" xfId="51450"/>
    <cellStyle name="Total 2 7 8" xfId="51451"/>
    <cellStyle name="Total 2 7 8 2" xfId="51452"/>
    <cellStyle name="Total 2 7 8 2 2" xfId="51453"/>
    <cellStyle name="Total 2 7 8 2 3" xfId="51454"/>
    <cellStyle name="Total 2 7 8 2 4" xfId="51455"/>
    <cellStyle name="Total 2 7 8 3" xfId="51456"/>
    <cellStyle name="Total 2 7 8 4" xfId="51457"/>
    <cellStyle name="Total 2 7 8 5" xfId="51458"/>
    <cellStyle name="Total 2 7 9" xfId="51459"/>
    <cellStyle name="Total 2 8" xfId="51460"/>
    <cellStyle name="Total 2 8 10" xfId="51461"/>
    <cellStyle name="Total 2 8 11" xfId="51462"/>
    <cellStyle name="Total 2 8 12" xfId="51463"/>
    <cellStyle name="Total 2 8 13" xfId="51464"/>
    <cellStyle name="Total 2 8 2" xfId="51465"/>
    <cellStyle name="Total 2 8 2 10" xfId="51466"/>
    <cellStyle name="Total 2 8 2 10 2" xfId="51467"/>
    <cellStyle name="Total 2 8 2 10 3" xfId="51468"/>
    <cellStyle name="Total 2 8 2 10 4" xfId="51469"/>
    <cellStyle name="Total 2 8 2 10 5" xfId="51470"/>
    <cellStyle name="Total 2 8 2 11" xfId="51471"/>
    <cellStyle name="Total 2 8 2 2" xfId="51472"/>
    <cellStyle name="Total 2 8 2 2 2" xfId="51473"/>
    <cellStyle name="Total 2 8 2 2 2 2" xfId="51474"/>
    <cellStyle name="Total 2 8 2 2 2 3" xfId="51475"/>
    <cellStyle name="Total 2 8 2 2 2 4" xfId="51476"/>
    <cellStyle name="Total 2 8 2 2 3" xfId="51477"/>
    <cellStyle name="Total 2 8 2 2 3 2" xfId="51478"/>
    <cellStyle name="Total 2 8 2 2 3 3" xfId="51479"/>
    <cellStyle name="Total 2 8 2 2 3 4" xfId="51480"/>
    <cellStyle name="Total 2 8 2 2 3 5" xfId="51481"/>
    <cellStyle name="Total 2 8 2 2 4" xfId="51482"/>
    <cellStyle name="Total 2 8 2 2 4 2" xfId="51483"/>
    <cellStyle name="Total 2 8 2 2 4 3" xfId="51484"/>
    <cellStyle name="Total 2 8 2 2 4 4" xfId="51485"/>
    <cellStyle name="Total 2 8 2 2 5" xfId="51486"/>
    <cellStyle name="Total 2 8 2 2 5 2" xfId="51487"/>
    <cellStyle name="Total 2 8 2 2 5 3" xfId="51488"/>
    <cellStyle name="Total 2 8 2 2 5 4" xfId="51489"/>
    <cellStyle name="Total 2 8 2 2 6" xfId="51490"/>
    <cellStyle name="Total 2 8 2 2 7" xfId="51491"/>
    <cellStyle name="Total 2 8 2 2 8" xfId="51492"/>
    <cellStyle name="Total 2 8 2 3" xfId="51493"/>
    <cellStyle name="Total 2 8 2 3 2" xfId="51494"/>
    <cellStyle name="Total 2 8 2 3 2 2" xfId="51495"/>
    <cellStyle name="Total 2 8 2 3 2 3" xfId="51496"/>
    <cellStyle name="Total 2 8 2 3 2 4" xfId="51497"/>
    <cellStyle name="Total 2 8 2 3 2 5" xfId="51498"/>
    <cellStyle name="Total 2 8 2 3 3" xfId="51499"/>
    <cellStyle name="Total 2 8 2 3 3 2" xfId="51500"/>
    <cellStyle name="Total 2 8 2 3 3 3" xfId="51501"/>
    <cellStyle name="Total 2 8 2 3 3 4" xfId="51502"/>
    <cellStyle name="Total 2 8 2 3 3 5" xfId="51503"/>
    <cellStyle name="Total 2 8 2 3 4" xfId="51504"/>
    <cellStyle name="Total 2 8 2 3 5" xfId="51505"/>
    <cellStyle name="Total 2 8 2 3 6" xfId="51506"/>
    <cellStyle name="Total 2 8 2 4" xfId="51507"/>
    <cellStyle name="Total 2 8 2 4 2" xfId="51508"/>
    <cellStyle name="Total 2 8 2 4 2 2" xfId="51509"/>
    <cellStyle name="Total 2 8 2 4 2 3" xfId="51510"/>
    <cellStyle name="Total 2 8 2 4 2 4" xfId="51511"/>
    <cellStyle name="Total 2 8 2 4 2 5" xfId="51512"/>
    <cellStyle name="Total 2 8 2 4 3" xfId="51513"/>
    <cellStyle name="Total 2 8 2 4 3 2" xfId="51514"/>
    <cellStyle name="Total 2 8 2 4 3 3" xfId="51515"/>
    <cellStyle name="Total 2 8 2 4 3 4" xfId="51516"/>
    <cellStyle name="Total 2 8 2 4 3 5" xfId="51517"/>
    <cellStyle name="Total 2 8 2 4 4" xfId="51518"/>
    <cellStyle name="Total 2 8 2 4 5" xfId="51519"/>
    <cellStyle name="Total 2 8 2 4 6" xfId="51520"/>
    <cellStyle name="Total 2 8 2 5" xfId="51521"/>
    <cellStyle name="Total 2 8 2 5 2" xfId="51522"/>
    <cellStyle name="Total 2 8 2 5 2 2" xfId="51523"/>
    <cellStyle name="Total 2 8 2 5 2 3" xfId="51524"/>
    <cellStyle name="Total 2 8 2 5 2 4" xfId="51525"/>
    <cellStyle name="Total 2 8 2 5 2 5" xfId="51526"/>
    <cellStyle name="Total 2 8 2 5 3" xfId="51527"/>
    <cellStyle name="Total 2 8 2 5 3 2" xfId="51528"/>
    <cellStyle name="Total 2 8 2 5 3 3" xfId="51529"/>
    <cellStyle name="Total 2 8 2 5 3 4" xfId="51530"/>
    <cellStyle name="Total 2 8 2 5 3 5" xfId="51531"/>
    <cellStyle name="Total 2 8 2 5 4" xfId="51532"/>
    <cellStyle name="Total 2 8 2 5 5" xfId="51533"/>
    <cellStyle name="Total 2 8 2 5 6" xfId="51534"/>
    <cellStyle name="Total 2 8 2 6" xfId="51535"/>
    <cellStyle name="Total 2 8 2 6 2" xfId="51536"/>
    <cellStyle name="Total 2 8 2 6 2 2" xfId="51537"/>
    <cellStyle name="Total 2 8 2 6 2 3" xfId="51538"/>
    <cellStyle name="Total 2 8 2 6 2 4" xfId="51539"/>
    <cellStyle name="Total 2 8 2 6 2 5" xfId="51540"/>
    <cellStyle name="Total 2 8 2 6 3" xfId="51541"/>
    <cellStyle name="Total 2 8 2 6 3 2" xfId="51542"/>
    <cellStyle name="Total 2 8 2 6 3 3" xfId="51543"/>
    <cellStyle name="Total 2 8 2 6 3 4" xfId="51544"/>
    <cellStyle name="Total 2 8 2 6 3 5" xfId="51545"/>
    <cellStyle name="Total 2 8 2 6 4" xfId="51546"/>
    <cellStyle name="Total 2 8 2 6 5" xfId="51547"/>
    <cellStyle name="Total 2 8 2 7" xfId="51548"/>
    <cellStyle name="Total 2 8 2 7 2" xfId="51549"/>
    <cellStyle name="Total 2 8 2 7 3" xfId="51550"/>
    <cellStyle name="Total 2 8 2 7 4" xfId="51551"/>
    <cellStyle name="Total 2 8 2 8" xfId="51552"/>
    <cellStyle name="Total 2 8 2 8 2" xfId="51553"/>
    <cellStyle name="Total 2 8 2 8 3" xfId="51554"/>
    <cellStyle name="Total 2 8 2 8 4" xfId="51555"/>
    <cellStyle name="Total 2 8 2 8 5" xfId="51556"/>
    <cellStyle name="Total 2 8 2 9" xfId="51557"/>
    <cellStyle name="Total 2 8 2 9 2" xfId="51558"/>
    <cellStyle name="Total 2 8 2 9 3" xfId="51559"/>
    <cellStyle name="Total 2 8 2 9 4" xfId="51560"/>
    <cellStyle name="Total 2 8 2 9 5" xfId="51561"/>
    <cellStyle name="Total 2 8 3" xfId="51562"/>
    <cellStyle name="Total 2 8 3 2" xfId="51563"/>
    <cellStyle name="Total 2 8 3 2 2" xfId="51564"/>
    <cellStyle name="Total 2 8 3 2 3" xfId="51565"/>
    <cellStyle name="Total 2 8 3 2 4" xfId="51566"/>
    <cellStyle name="Total 2 8 3 3" xfId="51567"/>
    <cellStyle name="Total 2 8 3 3 2" xfId="51568"/>
    <cellStyle name="Total 2 8 3 3 3" xfId="51569"/>
    <cellStyle name="Total 2 8 3 3 4" xfId="51570"/>
    <cellStyle name="Total 2 8 3 3 5" xfId="51571"/>
    <cellStyle name="Total 2 8 3 4" xfId="51572"/>
    <cellStyle name="Total 2 8 3 4 2" xfId="51573"/>
    <cellStyle name="Total 2 8 3 4 3" xfId="51574"/>
    <cellStyle name="Total 2 8 3 4 4" xfId="51575"/>
    <cellStyle name="Total 2 8 3 5" xfId="51576"/>
    <cellStyle name="Total 2 8 3 5 2" xfId="51577"/>
    <cellStyle name="Total 2 8 3 5 3" xfId="51578"/>
    <cellStyle name="Total 2 8 3 5 4" xfId="51579"/>
    <cellStyle name="Total 2 8 3 6" xfId="51580"/>
    <cellStyle name="Total 2 8 3 7" xfId="51581"/>
    <cellStyle name="Total 2 8 3 8" xfId="51582"/>
    <cellStyle name="Total 2 8 4" xfId="51583"/>
    <cellStyle name="Total 2 8 4 2" xfId="51584"/>
    <cellStyle name="Total 2 8 4 2 2" xfId="51585"/>
    <cellStyle name="Total 2 8 4 2 3" xfId="51586"/>
    <cellStyle name="Total 2 8 4 2 4" xfId="51587"/>
    <cellStyle name="Total 2 8 4 3" xfId="51588"/>
    <cellStyle name="Total 2 8 4 3 2" xfId="51589"/>
    <cellStyle name="Total 2 8 4 3 3" xfId="51590"/>
    <cellStyle name="Total 2 8 4 3 4" xfId="51591"/>
    <cellStyle name="Total 2 8 4 3 5" xfId="51592"/>
    <cellStyle name="Total 2 8 4 4" xfId="51593"/>
    <cellStyle name="Total 2 8 4 4 2" xfId="51594"/>
    <cellStyle name="Total 2 8 4 4 3" xfId="51595"/>
    <cellStyle name="Total 2 8 4 4 4" xfId="51596"/>
    <cellStyle name="Total 2 8 4 5" xfId="51597"/>
    <cellStyle name="Total 2 8 4 5 2" xfId="51598"/>
    <cellStyle name="Total 2 8 4 5 3" xfId="51599"/>
    <cellStyle name="Total 2 8 4 5 4" xfId="51600"/>
    <cellStyle name="Total 2 8 4 6" xfId="51601"/>
    <cellStyle name="Total 2 8 4 7" xfId="51602"/>
    <cellStyle name="Total 2 8 4 8" xfId="51603"/>
    <cellStyle name="Total 2 8 5" xfId="51604"/>
    <cellStyle name="Total 2 8 5 2" xfId="51605"/>
    <cellStyle name="Total 2 8 5 2 2" xfId="51606"/>
    <cellStyle name="Total 2 8 5 2 3" xfId="51607"/>
    <cellStyle name="Total 2 8 5 2 4" xfId="51608"/>
    <cellStyle name="Total 2 8 5 2 5" xfId="51609"/>
    <cellStyle name="Total 2 8 5 3" xfId="51610"/>
    <cellStyle name="Total 2 8 5 3 2" xfId="51611"/>
    <cellStyle name="Total 2 8 5 3 3" xfId="51612"/>
    <cellStyle name="Total 2 8 5 3 4" xfId="51613"/>
    <cellStyle name="Total 2 8 5 3 5" xfId="51614"/>
    <cellStyle name="Total 2 8 5 4" xfId="51615"/>
    <cellStyle name="Total 2 8 5 5" xfId="51616"/>
    <cellStyle name="Total 2 8 5 6" xfId="51617"/>
    <cellStyle name="Total 2 8 6" xfId="51618"/>
    <cellStyle name="Total 2 8 6 2" xfId="51619"/>
    <cellStyle name="Total 2 8 6 2 2" xfId="51620"/>
    <cellStyle name="Total 2 8 6 2 3" xfId="51621"/>
    <cellStyle name="Total 2 8 6 2 4" xfId="51622"/>
    <cellStyle name="Total 2 8 6 2 5" xfId="51623"/>
    <cellStyle name="Total 2 8 6 3" xfId="51624"/>
    <cellStyle name="Total 2 8 6 3 2" xfId="51625"/>
    <cellStyle name="Total 2 8 6 3 3" xfId="51626"/>
    <cellStyle name="Total 2 8 6 3 4" xfId="51627"/>
    <cellStyle name="Total 2 8 6 3 5" xfId="51628"/>
    <cellStyle name="Total 2 8 6 4" xfId="51629"/>
    <cellStyle name="Total 2 8 6 5" xfId="51630"/>
    <cellStyle name="Total 2 8 6 6" xfId="51631"/>
    <cellStyle name="Total 2 8 7" xfId="51632"/>
    <cellStyle name="Total 2 8 7 2" xfId="51633"/>
    <cellStyle name="Total 2 8 7 2 2" xfId="51634"/>
    <cellStyle name="Total 2 8 7 2 3" xfId="51635"/>
    <cellStyle name="Total 2 8 7 2 4" xfId="51636"/>
    <cellStyle name="Total 2 8 7 2 5" xfId="51637"/>
    <cellStyle name="Total 2 8 7 3" xfId="51638"/>
    <cellStyle name="Total 2 8 7 3 2" xfId="51639"/>
    <cellStyle name="Total 2 8 7 3 3" xfId="51640"/>
    <cellStyle name="Total 2 8 7 3 4" xfId="51641"/>
    <cellStyle name="Total 2 8 7 3 5" xfId="51642"/>
    <cellStyle name="Total 2 8 7 4" xfId="51643"/>
    <cellStyle name="Total 2 8 7 5" xfId="51644"/>
    <cellStyle name="Total 2 8 8" xfId="51645"/>
    <cellStyle name="Total 2 8 8 2" xfId="51646"/>
    <cellStyle name="Total 2 8 8 2 2" xfId="51647"/>
    <cellStyle name="Total 2 8 8 2 3" xfId="51648"/>
    <cellStyle name="Total 2 8 8 2 4" xfId="51649"/>
    <cellStyle name="Total 2 8 8 3" xfId="51650"/>
    <cellStyle name="Total 2 8 8 4" xfId="51651"/>
    <cellStyle name="Total 2 8 8 5" xfId="51652"/>
    <cellStyle name="Total 2 8 9" xfId="51653"/>
    <cellStyle name="Total 2 9" xfId="51654"/>
    <cellStyle name="Total 2 9 10" xfId="51655"/>
    <cellStyle name="Total 2 9 11" xfId="51656"/>
    <cellStyle name="Total 2 9 12" xfId="51657"/>
    <cellStyle name="Total 2 9 13" xfId="51658"/>
    <cellStyle name="Total 2 9 2" xfId="51659"/>
    <cellStyle name="Total 2 9 2 10" xfId="51660"/>
    <cellStyle name="Total 2 9 2 10 2" xfId="51661"/>
    <cellStyle name="Total 2 9 2 10 3" xfId="51662"/>
    <cellStyle name="Total 2 9 2 10 4" xfId="51663"/>
    <cellStyle name="Total 2 9 2 10 5" xfId="51664"/>
    <cellStyle name="Total 2 9 2 11" xfId="51665"/>
    <cellStyle name="Total 2 9 2 2" xfId="51666"/>
    <cellStyle name="Total 2 9 2 2 2" xfId="51667"/>
    <cellStyle name="Total 2 9 2 2 2 2" xfId="51668"/>
    <cellStyle name="Total 2 9 2 2 2 3" xfId="51669"/>
    <cellStyle name="Total 2 9 2 2 2 4" xfId="51670"/>
    <cellStyle name="Total 2 9 2 2 3" xfId="51671"/>
    <cellStyle name="Total 2 9 2 2 3 2" xfId="51672"/>
    <cellStyle name="Total 2 9 2 2 3 3" xfId="51673"/>
    <cellStyle name="Total 2 9 2 2 3 4" xfId="51674"/>
    <cellStyle name="Total 2 9 2 2 3 5" xfId="51675"/>
    <cellStyle name="Total 2 9 2 2 4" xfId="51676"/>
    <cellStyle name="Total 2 9 2 2 4 2" xfId="51677"/>
    <cellStyle name="Total 2 9 2 2 4 3" xfId="51678"/>
    <cellStyle name="Total 2 9 2 2 4 4" xfId="51679"/>
    <cellStyle name="Total 2 9 2 2 5" xfId="51680"/>
    <cellStyle name="Total 2 9 2 2 5 2" xfId="51681"/>
    <cellStyle name="Total 2 9 2 2 5 3" xfId="51682"/>
    <cellStyle name="Total 2 9 2 2 5 4" xfId="51683"/>
    <cellStyle name="Total 2 9 2 2 6" xfId="51684"/>
    <cellStyle name="Total 2 9 2 2 7" xfId="51685"/>
    <cellStyle name="Total 2 9 2 2 8" xfId="51686"/>
    <cellStyle name="Total 2 9 2 3" xfId="51687"/>
    <cellStyle name="Total 2 9 2 3 2" xfId="51688"/>
    <cellStyle name="Total 2 9 2 3 2 2" xfId="51689"/>
    <cellStyle name="Total 2 9 2 3 2 3" xfId="51690"/>
    <cellStyle name="Total 2 9 2 3 2 4" xfId="51691"/>
    <cellStyle name="Total 2 9 2 3 2 5" xfId="51692"/>
    <cellStyle name="Total 2 9 2 3 3" xfId="51693"/>
    <cellStyle name="Total 2 9 2 3 3 2" xfId="51694"/>
    <cellStyle name="Total 2 9 2 3 3 3" xfId="51695"/>
    <cellStyle name="Total 2 9 2 3 3 4" xfId="51696"/>
    <cellStyle name="Total 2 9 2 3 3 5" xfId="51697"/>
    <cellStyle name="Total 2 9 2 3 4" xfId="51698"/>
    <cellStyle name="Total 2 9 2 3 5" xfId="51699"/>
    <cellStyle name="Total 2 9 2 3 6" xfId="51700"/>
    <cellStyle name="Total 2 9 2 4" xfId="51701"/>
    <cellStyle name="Total 2 9 2 4 2" xfId="51702"/>
    <cellStyle name="Total 2 9 2 4 2 2" xfId="51703"/>
    <cellStyle name="Total 2 9 2 4 2 3" xfId="51704"/>
    <cellStyle name="Total 2 9 2 4 2 4" xfId="51705"/>
    <cellStyle name="Total 2 9 2 4 2 5" xfId="51706"/>
    <cellStyle name="Total 2 9 2 4 3" xfId="51707"/>
    <cellStyle name="Total 2 9 2 4 3 2" xfId="51708"/>
    <cellStyle name="Total 2 9 2 4 3 3" xfId="51709"/>
    <cellStyle name="Total 2 9 2 4 3 4" xfId="51710"/>
    <cellStyle name="Total 2 9 2 4 3 5" xfId="51711"/>
    <cellStyle name="Total 2 9 2 4 4" xfId="51712"/>
    <cellStyle name="Total 2 9 2 4 5" xfId="51713"/>
    <cellStyle name="Total 2 9 2 4 6" xfId="51714"/>
    <cellStyle name="Total 2 9 2 5" xfId="51715"/>
    <cellStyle name="Total 2 9 2 5 2" xfId="51716"/>
    <cellStyle name="Total 2 9 2 5 2 2" xfId="51717"/>
    <cellStyle name="Total 2 9 2 5 2 3" xfId="51718"/>
    <cellStyle name="Total 2 9 2 5 2 4" xfId="51719"/>
    <cellStyle name="Total 2 9 2 5 2 5" xfId="51720"/>
    <cellStyle name="Total 2 9 2 5 3" xfId="51721"/>
    <cellStyle name="Total 2 9 2 5 3 2" xfId="51722"/>
    <cellStyle name="Total 2 9 2 5 3 3" xfId="51723"/>
    <cellStyle name="Total 2 9 2 5 3 4" xfId="51724"/>
    <cellStyle name="Total 2 9 2 5 3 5" xfId="51725"/>
    <cellStyle name="Total 2 9 2 5 4" xfId="51726"/>
    <cellStyle name="Total 2 9 2 5 5" xfId="51727"/>
    <cellStyle name="Total 2 9 2 5 6" xfId="51728"/>
    <cellStyle name="Total 2 9 2 6" xfId="51729"/>
    <cellStyle name="Total 2 9 2 6 2" xfId="51730"/>
    <cellStyle name="Total 2 9 2 6 2 2" xfId="51731"/>
    <cellStyle name="Total 2 9 2 6 2 3" xfId="51732"/>
    <cellStyle name="Total 2 9 2 6 2 4" xfId="51733"/>
    <cellStyle name="Total 2 9 2 6 2 5" xfId="51734"/>
    <cellStyle name="Total 2 9 2 6 3" xfId="51735"/>
    <cellStyle name="Total 2 9 2 6 3 2" xfId="51736"/>
    <cellStyle name="Total 2 9 2 6 3 3" xfId="51737"/>
    <cellStyle name="Total 2 9 2 6 3 4" xfId="51738"/>
    <cellStyle name="Total 2 9 2 6 3 5" xfId="51739"/>
    <cellStyle name="Total 2 9 2 6 4" xfId="51740"/>
    <cellStyle name="Total 2 9 2 6 5" xfId="51741"/>
    <cellStyle name="Total 2 9 2 7" xfId="51742"/>
    <cellStyle name="Total 2 9 2 7 2" xfId="51743"/>
    <cellStyle name="Total 2 9 2 7 3" xfId="51744"/>
    <cellStyle name="Total 2 9 2 7 4" xfId="51745"/>
    <cellStyle name="Total 2 9 2 8" xfId="51746"/>
    <cellStyle name="Total 2 9 2 8 2" xfId="51747"/>
    <cellStyle name="Total 2 9 2 8 3" xfId="51748"/>
    <cellStyle name="Total 2 9 2 8 4" xfId="51749"/>
    <cellStyle name="Total 2 9 2 8 5" xfId="51750"/>
    <cellStyle name="Total 2 9 2 9" xfId="51751"/>
    <cellStyle name="Total 2 9 2 9 2" xfId="51752"/>
    <cellStyle name="Total 2 9 2 9 3" xfId="51753"/>
    <cellStyle name="Total 2 9 2 9 4" xfId="51754"/>
    <cellStyle name="Total 2 9 2 9 5" xfId="51755"/>
    <cellStyle name="Total 2 9 3" xfId="51756"/>
    <cellStyle name="Total 2 9 3 2" xfId="51757"/>
    <cellStyle name="Total 2 9 3 2 2" xfId="51758"/>
    <cellStyle name="Total 2 9 3 2 3" xfId="51759"/>
    <cellStyle name="Total 2 9 3 2 4" xfId="51760"/>
    <cellStyle name="Total 2 9 3 3" xfId="51761"/>
    <cellStyle name="Total 2 9 3 3 2" xfId="51762"/>
    <cellStyle name="Total 2 9 3 3 3" xfId="51763"/>
    <cellStyle name="Total 2 9 3 3 4" xfId="51764"/>
    <cellStyle name="Total 2 9 3 3 5" xfId="51765"/>
    <cellStyle name="Total 2 9 3 4" xfId="51766"/>
    <cellStyle name="Total 2 9 3 4 2" xfId="51767"/>
    <cellStyle name="Total 2 9 3 4 3" xfId="51768"/>
    <cellStyle name="Total 2 9 3 4 4" xfId="51769"/>
    <cellStyle name="Total 2 9 3 5" xfId="51770"/>
    <cellStyle name="Total 2 9 3 5 2" xfId="51771"/>
    <cellStyle name="Total 2 9 3 5 3" xfId="51772"/>
    <cellStyle name="Total 2 9 3 5 4" xfId="51773"/>
    <cellStyle name="Total 2 9 3 6" xfId="51774"/>
    <cellStyle name="Total 2 9 3 7" xfId="51775"/>
    <cellStyle name="Total 2 9 3 8" xfId="51776"/>
    <cellStyle name="Total 2 9 4" xfId="51777"/>
    <cellStyle name="Total 2 9 4 2" xfId="51778"/>
    <cellStyle name="Total 2 9 4 2 2" xfId="51779"/>
    <cellStyle name="Total 2 9 4 2 3" xfId="51780"/>
    <cellStyle name="Total 2 9 4 2 4" xfId="51781"/>
    <cellStyle name="Total 2 9 4 3" xfId="51782"/>
    <cellStyle name="Total 2 9 4 3 2" xfId="51783"/>
    <cellStyle name="Total 2 9 4 3 3" xfId="51784"/>
    <cellStyle name="Total 2 9 4 3 4" xfId="51785"/>
    <cellStyle name="Total 2 9 4 3 5" xfId="51786"/>
    <cellStyle name="Total 2 9 4 4" xfId="51787"/>
    <cellStyle name="Total 2 9 4 4 2" xfId="51788"/>
    <cellStyle name="Total 2 9 4 4 3" xfId="51789"/>
    <cellStyle name="Total 2 9 4 4 4" xfId="51790"/>
    <cellStyle name="Total 2 9 4 5" xfId="51791"/>
    <cellStyle name="Total 2 9 4 5 2" xfId="51792"/>
    <cellStyle name="Total 2 9 4 5 3" xfId="51793"/>
    <cellStyle name="Total 2 9 4 5 4" xfId="51794"/>
    <cellStyle name="Total 2 9 4 6" xfId="51795"/>
    <cellStyle name="Total 2 9 4 7" xfId="51796"/>
    <cellStyle name="Total 2 9 4 8" xfId="51797"/>
    <cellStyle name="Total 2 9 5" xfId="51798"/>
    <cellStyle name="Total 2 9 5 2" xfId="51799"/>
    <cellStyle name="Total 2 9 5 2 2" xfId="51800"/>
    <cellStyle name="Total 2 9 5 2 3" xfId="51801"/>
    <cellStyle name="Total 2 9 5 2 4" xfId="51802"/>
    <cellStyle name="Total 2 9 5 2 5" xfId="51803"/>
    <cellStyle name="Total 2 9 5 3" xfId="51804"/>
    <cellStyle name="Total 2 9 5 3 2" xfId="51805"/>
    <cellStyle name="Total 2 9 5 3 3" xfId="51806"/>
    <cellStyle name="Total 2 9 5 3 4" xfId="51807"/>
    <cellStyle name="Total 2 9 5 3 5" xfId="51808"/>
    <cellStyle name="Total 2 9 5 4" xfId="51809"/>
    <cellStyle name="Total 2 9 5 5" xfId="51810"/>
    <cellStyle name="Total 2 9 5 6" xfId="51811"/>
    <cellStyle name="Total 2 9 6" xfId="51812"/>
    <cellStyle name="Total 2 9 6 2" xfId="51813"/>
    <cellStyle name="Total 2 9 6 2 2" xfId="51814"/>
    <cellStyle name="Total 2 9 6 2 3" xfId="51815"/>
    <cellStyle name="Total 2 9 6 2 4" xfId="51816"/>
    <cellStyle name="Total 2 9 6 2 5" xfId="51817"/>
    <cellStyle name="Total 2 9 6 3" xfId="51818"/>
    <cellStyle name="Total 2 9 6 3 2" xfId="51819"/>
    <cellStyle name="Total 2 9 6 3 3" xfId="51820"/>
    <cellStyle name="Total 2 9 6 3 4" xfId="51821"/>
    <cellStyle name="Total 2 9 6 3 5" xfId="51822"/>
    <cellStyle name="Total 2 9 6 4" xfId="51823"/>
    <cellStyle name="Total 2 9 6 5" xfId="51824"/>
    <cellStyle name="Total 2 9 6 6" xfId="51825"/>
    <cellStyle name="Total 2 9 7" xfId="51826"/>
    <cellStyle name="Total 2 9 7 2" xfId="51827"/>
    <cellStyle name="Total 2 9 7 2 2" xfId="51828"/>
    <cellStyle name="Total 2 9 7 2 3" xfId="51829"/>
    <cellStyle name="Total 2 9 7 2 4" xfId="51830"/>
    <cellStyle name="Total 2 9 7 2 5" xfId="51831"/>
    <cellStyle name="Total 2 9 7 3" xfId="51832"/>
    <cellStyle name="Total 2 9 7 3 2" xfId="51833"/>
    <cellStyle name="Total 2 9 7 3 3" xfId="51834"/>
    <cellStyle name="Total 2 9 7 3 4" xfId="51835"/>
    <cellStyle name="Total 2 9 7 3 5" xfId="51836"/>
    <cellStyle name="Total 2 9 7 4" xfId="51837"/>
    <cellStyle name="Total 2 9 7 5" xfId="51838"/>
    <cellStyle name="Total 2 9 8" xfId="51839"/>
    <cellStyle name="Total 2 9 8 2" xfId="51840"/>
    <cellStyle name="Total 2 9 8 2 2" xfId="51841"/>
    <cellStyle name="Total 2 9 8 2 3" xfId="51842"/>
    <cellStyle name="Total 2 9 8 2 4" xfId="51843"/>
    <cellStyle name="Total 2 9 8 3" xfId="51844"/>
    <cellStyle name="Total 2 9 8 4" xfId="51845"/>
    <cellStyle name="Total 2 9 8 5" xfId="51846"/>
    <cellStyle name="Total 2 9 9" xfId="51847"/>
    <cellStyle name="Total 2_AQPNG_ORC_R01_2013_11_22(OBRA COMPLETA) 29112013-2" xfId="51848"/>
    <cellStyle name="Total 3" xfId="51849"/>
    <cellStyle name="Total 3 10" xfId="51850"/>
    <cellStyle name="Total 3 10 10" xfId="51851"/>
    <cellStyle name="Total 3 10 10 2" xfId="51852"/>
    <cellStyle name="Total 3 10 10 3" xfId="51853"/>
    <cellStyle name="Total 3 10 10 4" xfId="51854"/>
    <cellStyle name="Total 3 10 10 5" xfId="51855"/>
    <cellStyle name="Total 3 10 11" xfId="51856"/>
    <cellStyle name="Total 3 10 2" xfId="51857"/>
    <cellStyle name="Total 3 10 2 2" xfId="51858"/>
    <cellStyle name="Total 3 10 2 2 2" xfId="51859"/>
    <cellStyle name="Total 3 10 2 2 3" xfId="51860"/>
    <cellStyle name="Total 3 10 2 2 4" xfId="51861"/>
    <cellStyle name="Total 3 10 2 3" xfId="51862"/>
    <cellStyle name="Total 3 10 2 3 2" xfId="51863"/>
    <cellStyle name="Total 3 10 2 3 3" xfId="51864"/>
    <cellStyle name="Total 3 10 2 3 4" xfId="51865"/>
    <cellStyle name="Total 3 10 2 3 5" xfId="51866"/>
    <cellStyle name="Total 3 10 2 4" xfId="51867"/>
    <cellStyle name="Total 3 10 2 4 2" xfId="51868"/>
    <cellStyle name="Total 3 10 2 4 3" xfId="51869"/>
    <cellStyle name="Total 3 10 2 4 4" xfId="51870"/>
    <cellStyle name="Total 3 10 2 5" xfId="51871"/>
    <cellStyle name="Total 3 10 2 5 2" xfId="51872"/>
    <cellStyle name="Total 3 10 2 5 3" xfId="51873"/>
    <cellStyle name="Total 3 10 2 5 4" xfId="51874"/>
    <cellStyle name="Total 3 10 2 6" xfId="51875"/>
    <cellStyle name="Total 3 10 2 7" xfId="51876"/>
    <cellStyle name="Total 3 10 2 8" xfId="51877"/>
    <cellStyle name="Total 3 10 3" xfId="51878"/>
    <cellStyle name="Total 3 10 3 2" xfId="51879"/>
    <cellStyle name="Total 3 10 3 2 2" xfId="51880"/>
    <cellStyle name="Total 3 10 3 2 3" xfId="51881"/>
    <cellStyle name="Total 3 10 3 2 4" xfId="51882"/>
    <cellStyle name="Total 3 10 3 2 5" xfId="51883"/>
    <cellStyle name="Total 3 10 3 3" xfId="51884"/>
    <cellStyle name="Total 3 10 3 3 2" xfId="51885"/>
    <cellStyle name="Total 3 10 3 3 3" xfId="51886"/>
    <cellStyle name="Total 3 10 3 3 4" xfId="51887"/>
    <cellStyle name="Total 3 10 3 3 5" xfId="51888"/>
    <cellStyle name="Total 3 10 3 4" xfId="51889"/>
    <cellStyle name="Total 3 10 3 5" xfId="51890"/>
    <cellStyle name="Total 3 10 3 6" xfId="51891"/>
    <cellStyle name="Total 3 10 4" xfId="51892"/>
    <cellStyle name="Total 3 10 4 2" xfId="51893"/>
    <cellStyle name="Total 3 10 4 2 2" xfId="51894"/>
    <cellStyle name="Total 3 10 4 2 3" xfId="51895"/>
    <cellStyle name="Total 3 10 4 2 4" xfId="51896"/>
    <cellStyle name="Total 3 10 4 2 5" xfId="51897"/>
    <cellStyle name="Total 3 10 4 3" xfId="51898"/>
    <cellStyle name="Total 3 10 4 3 2" xfId="51899"/>
    <cellStyle name="Total 3 10 4 3 3" xfId="51900"/>
    <cellStyle name="Total 3 10 4 3 4" xfId="51901"/>
    <cellStyle name="Total 3 10 4 3 5" xfId="51902"/>
    <cellStyle name="Total 3 10 4 4" xfId="51903"/>
    <cellStyle name="Total 3 10 4 5" xfId="51904"/>
    <cellStyle name="Total 3 10 4 6" xfId="51905"/>
    <cellStyle name="Total 3 10 5" xfId="51906"/>
    <cellStyle name="Total 3 10 5 2" xfId="51907"/>
    <cellStyle name="Total 3 10 5 2 2" xfId="51908"/>
    <cellStyle name="Total 3 10 5 2 3" xfId="51909"/>
    <cellStyle name="Total 3 10 5 2 4" xfId="51910"/>
    <cellStyle name="Total 3 10 5 2 5" xfId="51911"/>
    <cellStyle name="Total 3 10 5 3" xfId="51912"/>
    <cellStyle name="Total 3 10 5 3 2" xfId="51913"/>
    <cellStyle name="Total 3 10 5 3 3" xfId="51914"/>
    <cellStyle name="Total 3 10 5 3 4" xfId="51915"/>
    <cellStyle name="Total 3 10 5 3 5" xfId="51916"/>
    <cellStyle name="Total 3 10 5 4" xfId="51917"/>
    <cellStyle name="Total 3 10 5 5" xfId="51918"/>
    <cellStyle name="Total 3 10 5 6" xfId="51919"/>
    <cellStyle name="Total 3 10 6" xfId="51920"/>
    <cellStyle name="Total 3 10 6 2" xfId="51921"/>
    <cellStyle name="Total 3 10 6 2 2" xfId="51922"/>
    <cellStyle name="Total 3 10 6 2 3" xfId="51923"/>
    <cellStyle name="Total 3 10 6 2 4" xfId="51924"/>
    <cellStyle name="Total 3 10 6 2 5" xfId="51925"/>
    <cellStyle name="Total 3 10 6 3" xfId="51926"/>
    <cellStyle name="Total 3 10 6 3 2" xfId="51927"/>
    <cellStyle name="Total 3 10 6 3 3" xfId="51928"/>
    <cellStyle name="Total 3 10 6 3 4" xfId="51929"/>
    <cellStyle name="Total 3 10 6 3 5" xfId="51930"/>
    <cellStyle name="Total 3 10 6 4" xfId="51931"/>
    <cellStyle name="Total 3 10 6 5" xfId="51932"/>
    <cellStyle name="Total 3 10 7" xfId="51933"/>
    <cellStyle name="Total 3 10 7 2" xfId="51934"/>
    <cellStyle name="Total 3 10 7 3" xfId="51935"/>
    <cellStyle name="Total 3 10 7 4" xfId="51936"/>
    <cellStyle name="Total 3 10 8" xfId="51937"/>
    <cellStyle name="Total 3 10 8 2" xfId="51938"/>
    <cellStyle name="Total 3 10 8 3" xfId="51939"/>
    <cellStyle name="Total 3 10 8 4" xfId="51940"/>
    <cellStyle name="Total 3 10 8 5" xfId="51941"/>
    <cellStyle name="Total 3 10 9" xfId="51942"/>
    <cellStyle name="Total 3 10 9 2" xfId="51943"/>
    <cellStyle name="Total 3 10 9 3" xfId="51944"/>
    <cellStyle name="Total 3 10 9 4" xfId="51945"/>
    <cellStyle name="Total 3 10 9 5" xfId="51946"/>
    <cellStyle name="Total 3 11" xfId="51947"/>
    <cellStyle name="Total 3 11 10" xfId="51948"/>
    <cellStyle name="Total 3 11 2" xfId="51949"/>
    <cellStyle name="Total 3 11 2 2" xfId="51950"/>
    <cellStyle name="Total 3 11 2 2 2" xfId="51951"/>
    <cellStyle name="Total 3 11 2 2 3" xfId="51952"/>
    <cellStyle name="Total 3 11 2 2 4" xfId="51953"/>
    <cellStyle name="Total 3 11 2 3" xfId="51954"/>
    <cellStyle name="Total 3 11 2 3 2" xfId="51955"/>
    <cellStyle name="Total 3 11 2 3 3" xfId="51956"/>
    <cellStyle name="Total 3 11 2 3 4" xfId="51957"/>
    <cellStyle name="Total 3 11 2 3 5" xfId="51958"/>
    <cellStyle name="Total 3 11 2 4" xfId="51959"/>
    <cellStyle name="Total 3 11 2 4 2" xfId="51960"/>
    <cellStyle name="Total 3 11 2 4 3" xfId="51961"/>
    <cellStyle name="Total 3 11 2 4 4" xfId="51962"/>
    <cellStyle name="Total 3 11 2 5" xfId="51963"/>
    <cellStyle name="Total 3 11 2 5 2" xfId="51964"/>
    <cellStyle name="Total 3 11 2 5 3" xfId="51965"/>
    <cellStyle name="Total 3 11 2 5 4" xfId="51966"/>
    <cellStyle name="Total 3 11 2 6" xfId="51967"/>
    <cellStyle name="Total 3 11 2 7" xfId="51968"/>
    <cellStyle name="Total 3 11 2 8" xfId="51969"/>
    <cellStyle name="Total 3 11 3" xfId="51970"/>
    <cellStyle name="Total 3 11 3 2" xfId="51971"/>
    <cellStyle name="Total 3 11 3 2 2" xfId="51972"/>
    <cellStyle name="Total 3 11 3 2 3" xfId="51973"/>
    <cellStyle name="Total 3 11 3 2 4" xfId="51974"/>
    <cellStyle name="Total 3 11 3 2 5" xfId="51975"/>
    <cellStyle name="Total 3 11 3 3" xfId="51976"/>
    <cellStyle name="Total 3 11 3 3 2" xfId="51977"/>
    <cellStyle name="Total 3 11 3 3 3" xfId="51978"/>
    <cellStyle name="Total 3 11 3 3 4" xfId="51979"/>
    <cellStyle name="Total 3 11 3 3 5" xfId="51980"/>
    <cellStyle name="Total 3 11 3 4" xfId="51981"/>
    <cellStyle name="Total 3 11 3 5" xfId="51982"/>
    <cellStyle name="Total 3 11 3 6" xfId="51983"/>
    <cellStyle name="Total 3 11 4" xfId="51984"/>
    <cellStyle name="Total 3 11 4 2" xfId="51985"/>
    <cellStyle name="Total 3 11 4 2 2" xfId="51986"/>
    <cellStyle name="Total 3 11 4 2 3" xfId="51987"/>
    <cellStyle name="Total 3 11 4 2 4" xfId="51988"/>
    <cellStyle name="Total 3 11 4 2 5" xfId="51989"/>
    <cellStyle name="Total 3 11 4 3" xfId="51990"/>
    <cellStyle name="Total 3 11 4 3 2" xfId="51991"/>
    <cellStyle name="Total 3 11 4 3 3" xfId="51992"/>
    <cellStyle name="Total 3 11 4 3 4" xfId="51993"/>
    <cellStyle name="Total 3 11 4 3 5" xfId="51994"/>
    <cellStyle name="Total 3 11 4 4" xfId="51995"/>
    <cellStyle name="Total 3 11 4 5" xfId="51996"/>
    <cellStyle name="Total 3 11 4 6" xfId="51997"/>
    <cellStyle name="Total 3 11 5" xfId="51998"/>
    <cellStyle name="Total 3 11 5 2" xfId="51999"/>
    <cellStyle name="Total 3 11 5 2 2" xfId="52000"/>
    <cellStyle name="Total 3 11 5 2 3" xfId="52001"/>
    <cellStyle name="Total 3 11 5 2 4" xfId="52002"/>
    <cellStyle name="Total 3 11 5 2 5" xfId="52003"/>
    <cellStyle name="Total 3 11 5 3" xfId="52004"/>
    <cellStyle name="Total 3 11 5 3 2" xfId="52005"/>
    <cellStyle name="Total 3 11 5 3 3" xfId="52006"/>
    <cellStyle name="Total 3 11 5 3 4" xfId="52007"/>
    <cellStyle name="Total 3 11 5 3 5" xfId="52008"/>
    <cellStyle name="Total 3 11 5 4" xfId="52009"/>
    <cellStyle name="Total 3 11 5 5" xfId="52010"/>
    <cellStyle name="Total 3 11 6" xfId="52011"/>
    <cellStyle name="Total 3 11 6 2" xfId="52012"/>
    <cellStyle name="Total 3 11 6 3" xfId="52013"/>
    <cellStyle name="Total 3 11 6 4" xfId="52014"/>
    <cellStyle name="Total 3 11 7" xfId="52015"/>
    <cellStyle name="Total 3 11 7 2" xfId="52016"/>
    <cellStyle name="Total 3 11 7 3" xfId="52017"/>
    <cellStyle name="Total 3 11 7 4" xfId="52018"/>
    <cellStyle name="Total 3 11 7 5" xfId="52019"/>
    <cellStyle name="Total 3 11 8" xfId="52020"/>
    <cellStyle name="Total 3 11 8 2" xfId="52021"/>
    <cellStyle name="Total 3 11 8 3" xfId="52022"/>
    <cellStyle name="Total 3 11 8 4" xfId="52023"/>
    <cellStyle name="Total 3 11 8 5" xfId="52024"/>
    <cellStyle name="Total 3 11 9" xfId="52025"/>
    <cellStyle name="Total 3 11 9 2" xfId="52026"/>
    <cellStyle name="Total 3 11 9 3" xfId="52027"/>
    <cellStyle name="Total 3 11 9 4" xfId="52028"/>
    <cellStyle name="Total 3 11 9 5" xfId="52029"/>
    <cellStyle name="Total 3 12" xfId="52030"/>
    <cellStyle name="Total 3 12 2" xfId="52031"/>
    <cellStyle name="Total 3 12 2 2" xfId="52032"/>
    <cellStyle name="Total 3 12 2 3" xfId="52033"/>
    <cellStyle name="Total 3 12 2 4" xfId="52034"/>
    <cellStyle name="Total 3 12 3" xfId="52035"/>
    <cellStyle name="Total 3 12 3 2" xfId="52036"/>
    <cellStyle name="Total 3 12 3 3" xfId="52037"/>
    <cellStyle name="Total 3 12 3 4" xfId="52038"/>
    <cellStyle name="Total 3 12 3 5" xfId="52039"/>
    <cellStyle name="Total 3 12 4" xfId="52040"/>
    <cellStyle name="Total 3 12 4 2" xfId="52041"/>
    <cellStyle name="Total 3 12 4 3" xfId="52042"/>
    <cellStyle name="Total 3 12 4 4" xfId="52043"/>
    <cellStyle name="Total 3 12 5" xfId="52044"/>
    <cellStyle name="Total 3 12 5 2" xfId="52045"/>
    <cellStyle name="Total 3 12 5 3" xfId="52046"/>
    <cellStyle name="Total 3 12 5 4" xfId="52047"/>
    <cellStyle name="Total 3 12 6" xfId="52048"/>
    <cellStyle name="Total 3 12 7" xfId="52049"/>
    <cellStyle name="Total 3 12 8" xfId="52050"/>
    <cellStyle name="Total 3 13" xfId="52051"/>
    <cellStyle name="Total 3 13 2" xfId="52052"/>
    <cellStyle name="Total 3 13 2 2" xfId="52053"/>
    <cellStyle name="Total 3 13 2 3" xfId="52054"/>
    <cellStyle name="Total 3 13 2 4" xfId="52055"/>
    <cellStyle name="Total 3 13 2 5" xfId="52056"/>
    <cellStyle name="Total 3 13 3" xfId="52057"/>
    <cellStyle name="Total 3 13 3 2" xfId="52058"/>
    <cellStyle name="Total 3 13 3 3" xfId="52059"/>
    <cellStyle name="Total 3 13 3 4" xfId="52060"/>
    <cellStyle name="Total 3 13 3 5" xfId="52061"/>
    <cellStyle name="Total 3 13 4" xfId="52062"/>
    <cellStyle name="Total 3 13 5" xfId="52063"/>
    <cellStyle name="Total 3 13 6" xfId="52064"/>
    <cellStyle name="Total 3 14" xfId="52065"/>
    <cellStyle name="Total 3 14 2" xfId="52066"/>
    <cellStyle name="Total 3 14 2 2" xfId="52067"/>
    <cellStyle name="Total 3 14 2 3" xfId="52068"/>
    <cellStyle name="Total 3 14 2 4" xfId="52069"/>
    <cellStyle name="Total 3 14 2 5" xfId="52070"/>
    <cellStyle name="Total 3 14 3" xfId="52071"/>
    <cellStyle name="Total 3 14 3 2" xfId="52072"/>
    <cellStyle name="Total 3 14 3 3" xfId="52073"/>
    <cellStyle name="Total 3 14 3 4" xfId="52074"/>
    <cellStyle name="Total 3 14 3 5" xfId="52075"/>
    <cellStyle name="Total 3 14 4" xfId="52076"/>
    <cellStyle name="Total 3 14 5" xfId="52077"/>
    <cellStyle name="Total 3 14 6" xfId="52078"/>
    <cellStyle name="Total 3 15" xfId="52079"/>
    <cellStyle name="Total 3 15 2" xfId="52080"/>
    <cellStyle name="Total 3 15 2 2" xfId="52081"/>
    <cellStyle name="Total 3 15 2 3" xfId="52082"/>
    <cellStyle name="Total 3 15 2 4" xfId="52083"/>
    <cellStyle name="Total 3 15 2 5" xfId="52084"/>
    <cellStyle name="Total 3 15 3" xfId="52085"/>
    <cellStyle name="Total 3 15 3 2" xfId="52086"/>
    <cellStyle name="Total 3 15 3 3" xfId="52087"/>
    <cellStyle name="Total 3 15 3 4" xfId="52088"/>
    <cellStyle name="Total 3 15 3 5" xfId="52089"/>
    <cellStyle name="Total 3 15 4" xfId="52090"/>
    <cellStyle name="Total 3 15 5" xfId="52091"/>
    <cellStyle name="Total 3 15 6" xfId="52092"/>
    <cellStyle name="Total 3 16" xfId="52093"/>
    <cellStyle name="Total 3 16 2" xfId="52094"/>
    <cellStyle name="Total 3 16 2 2" xfId="52095"/>
    <cellStyle name="Total 3 16 2 3" xfId="52096"/>
    <cellStyle name="Total 3 16 2 4" xfId="52097"/>
    <cellStyle name="Total 3 16 2 5" xfId="52098"/>
    <cellStyle name="Total 3 16 3" xfId="52099"/>
    <cellStyle name="Total 3 16 4" xfId="52100"/>
    <cellStyle name="Total 3 16 5" xfId="52101"/>
    <cellStyle name="Total 3 17" xfId="52102"/>
    <cellStyle name="Total 3 17 2" xfId="52103"/>
    <cellStyle name="Total 3 17 3" xfId="52104"/>
    <cellStyle name="Total 3 17 4" xfId="52105"/>
    <cellStyle name="Total 3 18" xfId="52106"/>
    <cellStyle name="Total 3 19" xfId="52107"/>
    <cellStyle name="Total 3 2" xfId="52108"/>
    <cellStyle name="Total 3 2 10" xfId="52109"/>
    <cellStyle name="Total 3 2 10 10" xfId="52110"/>
    <cellStyle name="Total 3 2 10 2" xfId="52111"/>
    <cellStyle name="Total 3 2 10 2 2" xfId="52112"/>
    <cellStyle name="Total 3 2 10 2 2 2" xfId="52113"/>
    <cellStyle name="Total 3 2 10 2 2 3" xfId="52114"/>
    <cellStyle name="Total 3 2 10 2 2 4" xfId="52115"/>
    <cellStyle name="Total 3 2 10 2 3" xfId="52116"/>
    <cellStyle name="Total 3 2 10 2 3 2" xfId="52117"/>
    <cellStyle name="Total 3 2 10 2 3 3" xfId="52118"/>
    <cellStyle name="Total 3 2 10 2 3 4" xfId="52119"/>
    <cellStyle name="Total 3 2 10 2 3 5" xfId="52120"/>
    <cellStyle name="Total 3 2 10 2 4" xfId="52121"/>
    <cellStyle name="Total 3 2 10 2 4 2" xfId="52122"/>
    <cellStyle name="Total 3 2 10 2 4 3" xfId="52123"/>
    <cellStyle name="Total 3 2 10 2 4 4" xfId="52124"/>
    <cellStyle name="Total 3 2 10 2 5" xfId="52125"/>
    <cellStyle name="Total 3 2 10 2 5 2" xfId="52126"/>
    <cellStyle name="Total 3 2 10 2 5 3" xfId="52127"/>
    <cellStyle name="Total 3 2 10 2 5 4" xfId="52128"/>
    <cellStyle name="Total 3 2 10 2 6" xfId="52129"/>
    <cellStyle name="Total 3 2 10 2 7" xfId="52130"/>
    <cellStyle name="Total 3 2 10 2 8" xfId="52131"/>
    <cellStyle name="Total 3 2 10 3" xfId="52132"/>
    <cellStyle name="Total 3 2 10 3 2" xfId="52133"/>
    <cellStyle name="Total 3 2 10 3 2 2" xfId="52134"/>
    <cellStyle name="Total 3 2 10 3 2 3" xfId="52135"/>
    <cellStyle name="Total 3 2 10 3 2 4" xfId="52136"/>
    <cellStyle name="Total 3 2 10 3 2 5" xfId="52137"/>
    <cellStyle name="Total 3 2 10 3 3" xfId="52138"/>
    <cellStyle name="Total 3 2 10 3 3 2" xfId="52139"/>
    <cellStyle name="Total 3 2 10 3 3 3" xfId="52140"/>
    <cellStyle name="Total 3 2 10 3 3 4" xfId="52141"/>
    <cellStyle name="Total 3 2 10 3 3 5" xfId="52142"/>
    <cellStyle name="Total 3 2 10 3 4" xfId="52143"/>
    <cellStyle name="Total 3 2 10 3 5" xfId="52144"/>
    <cellStyle name="Total 3 2 10 3 6" xfId="52145"/>
    <cellStyle name="Total 3 2 10 4" xfId="52146"/>
    <cellStyle name="Total 3 2 10 4 2" xfId="52147"/>
    <cellStyle name="Total 3 2 10 4 2 2" xfId="52148"/>
    <cellStyle name="Total 3 2 10 4 2 3" xfId="52149"/>
    <cellStyle name="Total 3 2 10 4 2 4" xfId="52150"/>
    <cellStyle name="Total 3 2 10 4 2 5" xfId="52151"/>
    <cellStyle name="Total 3 2 10 4 3" xfId="52152"/>
    <cellStyle name="Total 3 2 10 4 3 2" xfId="52153"/>
    <cellStyle name="Total 3 2 10 4 3 3" xfId="52154"/>
    <cellStyle name="Total 3 2 10 4 3 4" xfId="52155"/>
    <cellStyle name="Total 3 2 10 4 3 5" xfId="52156"/>
    <cellStyle name="Total 3 2 10 4 4" xfId="52157"/>
    <cellStyle name="Total 3 2 10 4 5" xfId="52158"/>
    <cellStyle name="Total 3 2 10 4 6" xfId="52159"/>
    <cellStyle name="Total 3 2 10 5" xfId="52160"/>
    <cellStyle name="Total 3 2 10 5 2" xfId="52161"/>
    <cellStyle name="Total 3 2 10 5 2 2" xfId="52162"/>
    <cellStyle name="Total 3 2 10 5 2 3" xfId="52163"/>
    <cellStyle name="Total 3 2 10 5 2 4" xfId="52164"/>
    <cellStyle name="Total 3 2 10 5 2 5" xfId="52165"/>
    <cellStyle name="Total 3 2 10 5 3" xfId="52166"/>
    <cellStyle name="Total 3 2 10 5 3 2" xfId="52167"/>
    <cellStyle name="Total 3 2 10 5 3 3" xfId="52168"/>
    <cellStyle name="Total 3 2 10 5 3 4" xfId="52169"/>
    <cellStyle name="Total 3 2 10 5 3 5" xfId="52170"/>
    <cellStyle name="Total 3 2 10 5 4" xfId="52171"/>
    <cellStyle name="Total 3 2 10 5 5" xfId="52172"/>
    <cellStyle name="Total 3 2 10 6" xfId="52173"/>
    <cellStyle name="Total 3 2 10 6 2" xfId="52174"/>
    <cellStyle name="Total 3 2 10 6 3" xfId="52175"/>
    <cellStyle name="Total 3 2 10 6 4" xfId="52176"/>
    <cellStyle name="Total 3 2 10 7" xfId="52177"/>
    <cellStyle name="Total 3 2 10 7 2" xfId="52178"/>
    <cellStyle name="Total 3 2 10 7 3" xfId="52179"/>
    <cellStyle name="Total 3 2 10 7 4" xfId="52180"/>
    <cellStyle name="Total 3 2 10 7 5" xfId="52181"/>
    <cellStyle name="Total 3 2 10 8" xfId="52182"/>
    <cellStyle name="Total 3 2 10 8 2" xfId="52183"/>
    <cellStyle name="Total 3 2 10 8 3" xfId="52184"/>
    <cellStyle name="Total 3 2 10 8 4" xfId="52185"/>
    <cellStyle name="Total 3 2 10 8 5" xfId="52186"/>
    <cellStyle name="Total 3 2 10 9" xfId="52187"/>
    <cellStyle name="Total 3 2 10 9 2" xfId="52188"/>
    <cellStyle name="Total 3 2 10 9 3" xfId="52189"/>
    <cellStyle name="Total 3 2 10 9 4" xfId="52190"/>
    <cellStyle name="Total 3 2 10 9 5" xfId="52191"/>
    <cellStyle name="Total 3 2 11" xfId="52192"/>
    <cellStyle name="Total 3 2 11 2" xfId="52193"/>
    <cellStyle name="Total 3 2 11 2 2" xfId="52194"/>
    <cellStyle name="Total 3 2 11 2 3" xfId="52195"/>
    <cellStyle name="Total 3 2 11 2 4" xfId="52196"/>
    <cellStyle name="Total 3 2 11 3" xfId="52197"/>
    <cellStyle name="Total 3 2 11 3 2" xfId="52198"/>
    <cellStyle name="Total 3 2 11 3 3" xfId="52199"/>
    <cellStyle name="Total 3 2 11 3 4" xfId="52200"/>
    <cellStyle name="Total 3 2 11 3 5" xfId="52201"/>
    <cellStyle name="Total 3 2 11 4" xfId="52202"/>
    <cellStyle name="Total 3 2 11 4 2" xfId="52203"/>
    <cellStyle name="Total 3 2 11 4 3" xfId="52204"/>
    <cellStyle name="Total 3 2 11 4 4" xfId="52205"/>
    <cellStyle name="Total 3 2 11 5" xfId="52206"/>
    <cellStyle name="Total 3 2 11 5 2" xfId="52207"/>
    <cellStyle name="Total 3 2 11 5 3" xfId="52208"/>
    <cellStyle name="Total 3 2 11 5 4" xfId="52209"/>
    <cellStyle name="Total 3 2 11 6" xfId="52210"/>
    <cellStyle name="Total 3 2 11 7" xfId="52211"/>
    <cellStyle name="Total 3 2 11 8" xfId="52212"/>
    <cellStyle name="Total 3 2 12" xfId="52213"/>
    <cellStyle name="Total 3 2 12 2" xfId="52214"/>
    <cellStyle name="Total 3 2 12 2 2" xfId="52215"/>
    <cellStyle name="Total 3 2 12 2 3" xfId="52216"/>
    <cellStyle name="Total 3 2 12 2 4" xfId="52217"/>
    <cellStyle name="Total 3 2 12 2 5" xfId="52218"/>
    <cellStyle name="Total 3 2 12 3" xfId="52219"/>
    <cellStyle name="Total 3 2 12 3 2" xfId="52220"/>
    <cellStyle name="Total 3 2 12 3 3" xfId="52221"/>
    <cellStyle name="Total 3 2 12 3 4" xfId="52222"/>
    <cellStyle name="Total 3 2 12 3 5" xfId="52223"/>
    <cellStyle name="Total 3 2 12 4" xfId="52224"/>
    <cellStyle name="Total 3 2 12 5" xfId="52225"/>
    <cellStyle name="Total 3 2 12 6" xfId="52226"/>
    <cellStyle name="Total 3 2 13" xfId="52227"/>
    <cellStyle name="Total 3 2 13 2" xfId="52228"/>
    <cellStyle name="Total 3 2 13 2 2" xfId="52229"/>
    <cellStyle name="Total 3 2 13 2 3" xfId="52230"/>
    <cellStyle name="Total 3 2 13 2 4" xfId="52231"/>
    <cellStyle name="Total 3 2 13 2 5" xfId="52232"/>
    <cellStyle name="Total 3 2 13 3" xfId="52233"/>
    <cellStyle name="Total 3 2 13 3 2" xfId="52234"/>
    <cellStyle name="Total 3 2 13 3 3" xfId="52235"/>
    <cellStyle name="Total 3 2 13 3 4" xfId="52236"/>
    <cellStyle name="Total 3 2 13 3 5" xfId="52237"/>
    <cellStyle name="Total 3 2 13 4" xfId="52238"/>
    <cellStyle name="Total 3 2 13 5" xfId="52239"/>
    <cellStyle name="Total 3 2 13 6" xfId="52240"/>
    <cellStyle name="Total 3 2 14" xfId="52241"/>
    <cellStyle name="Total 3 2 14 2" xfId="52242"/>
    <cellStyle name="Total 3 2 14 2 2" xfId="52243"/>
    <cellStyle name="Total 3 2 14 2 3" xfId="52244"/>
    <cellStyle name="Total 3 2 14 2 4" xfId="52245"/>
    <cellStyle name="Total 3 2 14 2 5" xfId="52246"/>
    <cellStyle name="Total 3 2 14 3" xfId="52247"/>
    <cellStyle name="Total 3 2 14 3 2" xfId="52248"/>
    <cellStyle name="Total 3 2 14 3 3" xfId="52249"/>
    <cellStyle name="Total 3 2 14 3 4" xfId="52250"/>
    <cellStyle name="Total 3 2 14 3 5" xfId="52251"/>
    <cellStyle name="Total 3 2 14 4" xfId="52252"/>
    <cellStyle name="Total 3 2 14 5" xfId="52253"/>
    <cellStyle name="Total 3 2 14 6" xfId="52254"/>
    <cellStyle name="Total 3 2 15" xfId="52255"/>
    <cellStyle name="Total 3 2 15 2" xfId="52256"/>
    <cellStyle name="Total 3 2 15 2 2" xfId="52257"/>
    <cellStyle name="Total 3 2 15 2 3" xfId="52258"/>
    <cellStyle name="Total 3 2 15 2 4" xfId="52259"/>
    <cellStyle name="Total 3 2 15 2 5" xfId="52260"/>
    <cellStyle name="Total 3 2 15 3" xfId="52261"/>
    <cellStyle name="Total 3 2 15 4" xfId="52262"/>
    <cellStyle name="Total 3 2 15 5" xfId="52263"/>
    <cellStyle name="Total 3 2 16" xfId="52264"/>
    <cellStyle name="Total 3 2 16 2" xfId="52265"/>
    <cellStyle name="Total 3 2 16 3" xfId="52266"/>
    <cellStyle name="Total 3 2 16 4" xfId="52267"/>
    <cellStyle name="Total 3 2 17" xfId="52268"/>
    <cellStyle name="Total 3 2 18" xfId="52269"/>
    <cellStyle name="Total 3 2 19" xfId="52270"/>
    <cellStyle name="Total 3 2 2" xfId="52271"/>
    <cellStyle name="Total 3 2 2 10" xfId="52272"/>
    <cellStyle name="Total 3 2 2 11" xfId="52273"/>
    <cellStyle name="Total 3 2 2 12" xfId="52274"/>
    <cellStyle name="Total 3 2 2 13" xfId="52275"/>
    <cellStyle name="Total 3 2 2 2" xfId="52276"/>
    <cellStyle name="Total 3 2 2 2 10" xfId="52277"/>
    <cellStyle name="Total 3 2 2 2 10 2" xfId="52278"/>
    <cellStyle name="Total 3 2 2 2 10 3" xfId="52279"/>
    <cellStyle name="Total 3 2 2 2 10 4" xfId="52280"/>
    <cellStyle name="Total 3 2 2 2 10 5" xfId="52281"/>
    <cellStyle name="Total 3 2 2 2 11" xfId="52282"/>
    <cellStyle name="Total 3 2 2 2 2" xfId="52283"/>
    <cellStyle name="Total 3 2 2 2 2 2" xfId="52284"/>
    <cellStyle name="Total 3 2 2 2 2 2 2" xfId="52285"/>
    <cellStyle name="Total 3 2 2 2 2 2 3" xfId="52286"/>
    <cellStyle name="Total 3 2 2 2 2 2 4" xfId="52287"/>
    <cellStyle name="Total 3 2 2 2 2 3" xfId="52288"/>
    <cellStyle name="Total 3 2 2 2 2 3 2" xfId="52289"/>
    <cellStyle name="Total 3 2 2 2 2 3 3" xfId="52290"/>
    <cellStyle name="Total 3 2 2 2 2 3 4" xfId="52291"/>
    <cellStyle name="Total 3 2 2 2 2 3 5" xfId="52292"/>
    <cellStyle name="Total 3 2 2 2 2 4" xfId="52293"/>
    <cellStyle name="Total 3 2 2 2 2 4 2" xfId="52294"/>
    <cellStyle name="Total 3 2 2 2 2 4 3" xfId="52295"/>
    <cellStyle name="Total 3 2 2 2 2 4 4" xfId="52296"/>
    <cellStyle name="Total 3 2 2 2 2 5" xfId="52297"/>
    <cellStyle name="Total 3 2 2 2 2 5 2" xfId="52298"/>
    <cellStyle name="Total 3 2 2 2 2 5 3" xfId="52299"/>
    <cellStyle name="Total 3 2 2 2 2 5 4" xfId="52300"/>
    <cellStyle name="Total 3 2 2 2 2 6" xfId="52301"/>
    <cellStyle name="Total 3 2 2 2 2 7" xfId="52302"/>
    <cellStyle name="Total 3 2 2 2 2 8" xfId="52303"/>
    <cellStyle name="Total 3 2 2 2 3" xfId="52304"/>
    <cellStyle name="Total 3 2 2 2 3 2" xfId="52305"/>
    <cellStyle name="Total 3 2 2 2 3 2 2" xfId="52306"/>
    <cellStyle name="Total 3 2 2 2 3 2 3" xfId="52307"/>
    <cellStyle name="Total 3 2 2 2 3 2 4" xfId="52308"/>
    <cellStyle name="Total 3 2 2 2 3 2 5" xfId="52309"/>
    <cellStyle name="Total 3 2 2 2 3 3" xfId="52310"/>
    <cellStyle name="Total 3 2 2 2 3 3 2" xfId="52311"/>
    <cellStyle name="Total 3 2 2 2 3 3 3" xfId="52312"/>
    <cellStyle name="Total 3 2 2 2 3 3 4" xfId="52313"/>
    <cellStyle name="Total 3 2 2 2 3 3 5" xfId="52314"/>
    <cellStyle name="Total 3 2 2 2 3 4" xfId="52315"/>
    <cellStyle name="Total 3 2 2 2 3 5" xfId="52316"/>
    <cellStyle name="Total 3 2 2 2 3 6" xfId="52317"/>
    <cellStyle name="Total 3 2 2 2 4" xfId="52318"/>
    <cellStyle name="Total 3 2 2 2 4 2" xfId="52319"/>
    <cellStyle name="Total 3 2 2 2 4 2 2" xfId="52320"/>
    <cellStyle name="Total 3 2 2 2 4 2 3" xfId="52321"/>
    <cellStyle name="Total 3 2 2 2 4 2 4" xfId="52322"/>
    <cellStyle name="Total 3 2 2 2 4 2 5" xfId="52323"/>
    <cellStyle name="Total 3 2 2 2 4 3" xfId="52324"/>
    <cellStyle name="Total 3 2 2 2 4 3 2" xfId="52325"/>
    <cellStyle name="Total 3 2 2 2 4 3 3" xfId="52326"/>
    <cellStyle name="Total 3 2 2 2 4 3 4" xfId="52327"/>
    <cellStyle name="Total 3 2 2 2 4 3 5" xfId="52328"/>
    <cellStyle name="Total 3 2 2 2 4 4" xfId="52329"/>
    <cellStyle name="Total 3 2 2 2 4 5" xfId="52330"/>
    <cellStyle name="Total 3 2 2 2 4 6" xfId="52331"/>
    <cellStyle name="Total 3 2 2 2 5" xfId="52332"/>
    <cellStyle name="Total 3 2 2 2 5 2" xfId="52333"/>
    <cellStyle name="Total 3 2 2 2 5 2 2" xfId="52334"/>
    <cellStyle name="Total 3 2 2 2 5 2 3" xfId="52335"/>
    <cellStyle name="Total 3 2 2 2 5 2 4" xfId="52336"/>
    <cellStyle name="Total 3 2 2 2 5 2 5" xfId="52337"/>
    <cellStyle name="Total 3 2 2 2 5 3" xfId="52338"/>
    <cellStyle name="Total 3 2 2 2 5 3 2" xfId="52339"/>
    <cellStyle name="Total 3 2 2 2 5 3 3" xfId="52340"/>
    <cellStyle name="Total 3 2 2 2 5 3 4" xfId="52341"/>
    <cellStyle name="Total 3 2 2 2 5 3 5" xfId="52342"/>
    <cellStyle name="Total 3 2 2 2 5 4" xfId="52343"/>
    <cellStyle name="Total 3 2 2 2 5 5" xfId="52344"/>
    <cellStyle name="Total 3 2 2 2 5 6" xfId="52345"/>
    <cellStyle name="Total 3 2 2 2 6" xfId="52346"/>
    <cellStyle name="Total 3 2 2 2 6 2" xfId="52347"/>
    <cellStyle name="Total 3 2 2 2 6 2 2" xfId="52348"/>
    <cellStyle name="Total 3 2 2 2 6 2 3" xfId="52349"/>
    <cellStyle name="Total 3 2 2 2 6 2 4" xfId="52350"/>
    <cellStyle name="Total 3 2 2 2 6 2 5" xfId="52351"/>
    <cellStyle name="Total 3 2 2 2 6 3" xfId="52352"/>
    <cellStyle name="Total 3 2 2 2 6 3 2" xfId="52353"/>
    <cellStyle name="Total 3 2 2 2 6 3 3" xfId="52354"/>
    <cellStyle name="Total 3 2 2 2 6 3 4" xfId="52355"/>
    <cellStyle name="Total 3 2 2 2 6 3 5" xfId="52356"/>
    <cellStyle name="Total 3 2 2 2 6 4" xfId="52357"/>
    <cellStyle name="Total 3 2 2 2 6 5" xfId="52358"/>
    <cellStyle name="Total 3 2 2 2 7" xfId="52359"/>
    <cellStyle name="Total 3 2 2 2 7 2" xfId="52360"/>
    <cellStyle name="Total 3 2 2 2 7 3" xfId="52361"/>
    <cellStyle name="Total 3 2 2 2 7 4" xfId="52362"/>
    <cellStyle name="Total 3 2 2 2 8" xfId="52363"/>
    <cellStyle name="Total 3 2 2 2 8 2" xfId="52364"/>
    <cellStyle name="Total 3 2 2 2 8 3" xfId="52365"/>
    <cellStyle name="Total 3 2 2 2 8 4" xfId="52366"/>
    <cellStyle name="Total 3 2 2 2 8 5" xfId="52367"/>
    <cellStyle name="Total 3 2 2 2 9" xfId="52368"/>
    <cellStyle name="Total 3 2 2 2 9 2" xfId="52369"/>
    <cellStyle name="Total 3 2 2 2 9 3" xfId="52370"/>
    <cellStyle name="Total 3 2 2 2 9 4" xfId="52371"/>
    <cellStyle name="Total 3 2 2 2 9 5" xfId="52372"/>
    <cellStyle name="Total 3 2 2 3" xfId="52373"/>
    <cellStyle name="Total 3 2 2 3 2" xfId="52374"/>
    <cellStyle name="Total 3 2 2 3 2 2" xfId="52375"/>
    <cellStyle name="Total 3 2 2 3 2 3" xfId="52376"/>
    <cellStyle name="Total 3 2 2 3 2 4" xfId="52377"/>
    <cellStyle name="Total 3 2 2 3 3" xfId="52378"/>
    <cellStyle name="Total 3 2 2 3 3 2" xfId="52379"/>
    <cellStyle name="Total 3 2 2 3 3 3" xfId="52380"/>
    <cellStyle name="Total 3 2 2 3 3 4" xfId="52381"/>
    <cellStyle name="Total 3 2 2 3 3 5" xfId="52382"/>
    <cellStyle name="Total 3 2 2 3 4" xfId="52383"/>
    <cellStyle name="Total 3 2 2 3 4 2" xfId="52384"/>
    <cellStyle name="Total 3 2 2 3 4 3" xfId="52385"/>
    <cellStyle name="Total 3 2 2 3 4 4" xfId="52386"/>
    <cellStyle name="Total 3 2 2 3 5" xfId="52387"/>
    <cellStyle name="Total 3 2 2 3 5 2" xfId="52388"/>
    <cellStyle name="Total 3 2 2 3 5 3" xfId="52389"/>
    <cellStyle name="Total 3 2 2 3 5 4" xfId="52390"/>
    <cellStyle name="Total 3 2 2 3 6" xfId="52391"/>
    <cellStyle name="Total 3 2 2 3 7" xfId="52392"/>
    <cellStyle name="Total 3 2 2 3 8" xfId="52393"/>
    <cellStyle name="Total 3 2 2 4" xfId="52394"/>
    <cellStyle name="Total 3 2 2 4 2" xfId="52395"/>
    <cellStyle name="Total 3 2 2 4 2 2" xfId="52396"/>
    <cellStyle name="Total 3 2 2 4 2 3" xfId="52397"/>
    <cellStyle name="Total 3 2 2 4 2 4" xfId="52398"/>
    <cellStyle name="Total 3 2 2 4 3" xfId="52399"/>
    <cellStyle name="Total 3 2 2 4 3 2" xfId="52400"/>
    <cellStyle name="Total 3 2 2 4 3 3" xfId="52401"/>
    <cellStyle name="Total 3 2 2 4 3 4" xfId="52402"/>
    <cellStyle name="Total 3 2 2 4 3 5" xfId="52403"/>
    <cellStyle name="Total 3 2 2 4 4" xfId="52404"/>
    <cellStyle name="Total 3 2 2 4 4 2" xfId="52405"/>
    <cellStyle name="Total 3 2 2 4 4 3" xfId="52406"/>
    <cellStyle name="Total 3 2 2 4 4 4" xfId="52407"/>
    <cellStyle name="Total 3 2 2 4 5" xfId="52408"/>
    <cellStyle name="Total 3 2 2 4 5 2" xfId="52409"/>
    <cellStyle name="Total 3 2 2 4 5 3" xfId="52410"/>
    <cellStyle name="Total 3 2 2 4 5 4" xfId="52411"/>
    <cellStyle name="Total 3 2 2 4 6" xfId="52412"/>
    <cellStyle name="Total 3 2 2 4 7" xfId="52413"/>
    <cellStyle name="Total 3 2 2 4 8" xfId="52414"/>
    <cellStyle name="Total 3 2 2 5" xfId="52415"/>
    <cellStyle name="Total 3 2 2 5 2" xfId="52416"/>
    <cellStyle name="Total 3 2 2 5 2 2" xfId="52417"/>
    <cellStyle name="Total 3 2 2 5 2 3" xfId="52418"/>
    <cellStyle name="Total 3 2 2 5 2 4" xfId="52419"/>
    <cellStyle name="Total 3 2 2 5 2 5" xfId="52420"/>
    <cellStyle name="Total 3 2 2 5 3" xfId="52421"/>
    <cellStyle name="Total 3 2 2 5 3 2" xfId="52422"/>
    <cellStyle name="Total 3 2 2 5 3 3" xfId="52423"/>
    <cellStyle name="Total 3 2 2 5 3 4" xfId="52424"/>
    <cellStyle name="Total 3 2 2 5 3 5" xfId="52425"/>
    <cellStyle name="Total 3 2 2 5 4" xfId="52426"/>
    <cellStyle name="Total 3 2 2 5 5" xfId="52427"/>
    <cellStyle name="Total 3 2 2 5 6" xfId="52428"/>
    <cellStyle name="Total 3 2 2 6" xfId="52429"/>
    <cellStyle name="Total 3 2 2 6 2" xfId="52430"/>
    <cellStyle name="Total 3 2 2 6 2 2" xfId="52431"/>
    <cellStyle name="Total 3 2 2 6 2 3" xfId="52432"/>
    <cellStyle name="Total 3 2 2 6 2 4" xfId="52433"/>
    <cellStyle name="Total 3 2 2 6 2 5" xfId="52434"/>
    <cellStyle name="Total 3 2 2 6 3" xfId="52435"/>
    <cellStyle name="Total 3 2 2 6 3 2" xfId="52436"/>
    <cellStyle name="Total 3 2 2 6 3 3" xfId="52437"/>
    <cellStyle name="Total 3 2 2 6 3 4" xfId="52438"/>
    <cellStyle name="Total 3 2 2 6 3 5" xfId="52439"/>
    <cellStyle name="Total 3 2 2 6 4" xfId="52440"/>
    <cellStyle name="Total 3 2 2 6 5" xfId="52441"/>
    <cellStyle name="Total 3 2 2 6 6" xfId="52442"/>
    <cellStyle name="Total 3 2 2 7" xfId="52443"/>
    <cellStyle name="Total 3 2 2 7 2" xfId="52444"/>
    <cellStyle name="Total 3 2 2 7 2 2" xfId="52445"/>
    <cellStyle name="Total 3 2 2 7 2 3" xfId="52446"/>
    <cellStyle name="Total 3 2 2 7 2 4" xfId="52447"/>
    <cellStyle name="Total 3 2 2 7 2 5" xfId="52448"/>
    <cellStyle name="Total 3 2 2 7 3" xfId="52449"/>
    <cellStyle name="Total 3 2 2 7 3 2" xfId="52450"/>
    <cellStyle name="Total 3 2 2 7 3 3" xfId="52451"/>
    <cellStyle name="Total 3 2 2 7 3 4" xfId="52452"/>
    <cellStyle name="Total 3 2 2 7 3 5" xfId="52453"/>
    <cellStyle name="Total 3 2 2 7 4" xfId="52454"/>
    <cellStyle name="Total 3 2 2 7 5" xfId="52455"/>
    <cellStyle name="Total 3 2 2 8" xfId="52456"/>
    <cellStyle name="Total 3 2 2 8 2" xfId="52457"/>
    <cellStyle name="Total 3 2 2 8 2 2" xfId="52458"/>
    <cellStyle name="Total 3 2 2 8 2 3" xfId="52459"/>
    <cellStyle name="Total 3 2 2 8 2 4" xfId="52460"/>
    <cellStyle name="Total 3 2 2 8 3" xfId="52461"/>
    <cellStyle name="Total 3 2 2 8 4" xfId="52462"/>
    <cellStyle name="Total 3 2 2 8 5" xfId="52463"/>
    <cellStyle name="Total 3 2 2 9" xfId="52464"/>
    <cellStyle name="Total 3 2 20" xfId="52465"/>
    <cellStyle name="Total 3 2 21" xfId="52466"/>
    <cellStyle name="Total 3 2 22" xfId="52467"/>
    <cellStyle name="Total 3 2 3" xfId="52468"/>
    <cellStyle name="Total 3 2 3 10" xfId="52469"/>
    <cellStyle name="Total 3 2 3 11" xfId="52470"/>
    <cellStyle name="Total 3 2 3 12" xfId="52471"/>
    <cellStyle name="Total 3 2 3 13" xfId="52472"/>
    <cellStyle name="Total 3 2 3 2" xfId="52473"/>
    <cellStyle name="Total 3 2 3 2 10" xfId="52474"/>
    <cellStyle name="Total 3 2 3 2 10 2" xfId="52475"/>
    <cellStyle name="Total 3 2 3 2 10 3" xfId="52476"/>
    <cellStyle name="Total 3 2 3 2 10 4" xfId="52477"/>
    <cellStyle name="Total 3 2 3 2 10 5" xfId="52478"/>
    <cellStyle name="Total 3 2 3 2 11" xfId="52479"/>
    <cellStyle name="Total 3 2 3 2 2" xfId="52480"/>
    <cellStyle name="Total 3 2 3 2 2 2" xfId="52481"/>
    <cellStyle name="Total 3 2 3 2 2 2 2" xfId="52482"/>
    <cellStyle name="Total 3 2 3 2 2 2 3" xfId="52483"/>
    <cellStyle name="Total 3 2 3 2 2 2 4" xfId="52484"/>
    <cellStyle name="Total 3 2 3 2 2 3" xfId="52485"/>
    <cellStyle name="Total 3 2 3 2 2 3 2" xfId="52486"/>
    <cellStyle name="Total 3 2 3 2 2 3 3" xfId="52487"/>
    <cellStyle name="Total 3 2 3 2 2 3 4" xfId="52488"/>
    <cellStyle name="Total 3 2 3 2 2 3 5" xfId="52489"/>
    <cellStyle name="Total 3 2 3 2 2 4" xfId="52490"/>
    <cellStyle name="Total 3 2 3 2 2 4 2" xfId="52491"/>
    <cellStyle name="Total 3 2 3 2 2 4 3" xfId="52492"/>
    <cellStyle name="Total 3 2 3 2 2 4 4" xfId="52493"/>
    <cellStyle name="Total 3 2 3 2 2 5" xfId="52494"/>
    <cellStyle name="Total 3 2 3 2 2 5 2" xfId="52495"/>
    <cellStyle name="Total 3 2 3 2 2 5 3" xfId="52496"/>
    <cellStyle name="Total 3 2 3 2 2 5 4" xfId="52497"/>
    <cellStyle name="Total 3 2 3 2 2 6" xfId="52498"/>
    <cellStyle name="Total 3 2 3 2 2 7" xfId="52499"/>
    <cellStyle name="Total 3 2 3 2 2 8" xfId="52500"/>
    <cellStyle name="Total 3 2 3 2 3" xfId="52501"/>
    <cellStyle name="Total 3 2 3 2 3 2" xfId="52502"/>
    <cellStyle name="Total 3 2 3 2 3 2 2" xfId="52503"/>
    <cellStyle name="Total 3 2 3 2 3 2 3" xfId="52504"/>
    <cellStyle name="Total 3 2 3 2 3 2 4" xfId="52505"/>
    <cellStyle name="Total 3 2 3 2 3 2 5" xfId="52506"/>
    <cellStyle name="Total 3 2 3 2 3 3" xfId="52507"/>
    <cellStyle name="Total 3 2 3 2 3 3 2" xfId="52508"/>
    <cellStyle name="Total 3 2 3 2 3 3 3" xfId="52509"/>
    <cellStyle name="Total 3 2 3 2 3 3 4" xfId="52510"/>
    <cellStyle name="Total 3 2 3 2 3 3 5" xfId="52511"/>
    <cellStyle name="Total 3 2 3 2 3 4" xfId="52512"/>
    <cellStyle name="Total 3 2 3 2 3 5" xfId="52513"/>
    <cellStyle name="Total 3 2 3 2 3 6" xfId="52514"/>
    <cellStyle name="Total 3 2 3 2 4" xfId="52515"/>
    <cellStyle name="Total 3 2 3 2 4 2" xfId="52516"/>
    <cellStyle name="Total 3 2 3 2 4 2 2" xfId="52517"/>
    <cellStyle name="Total 3 2 3 2 4 2 3" xfId="52518"/>
    <cellStyle name="Total 3 2 3 2 4 2 4" xfId="52519"/>
    <cellStyle name="Total 3 2 3 2 4 2 5" xfId="52520"/>
    <cellStyle name="Total 3 2 3 2 4 3" xfId="52521"/>
    <cellStyle name="Total 3 2 3 2 4 3 2" xfId="52522"/>
    <cellStyle name="Total 3 2 3 2 4 3 3" xfId="52523"/>
    <cellStyle name="Total 3 2 3 2 4 3 4" xfId="52524"/>
    <cellStyle name="Total 3 2 3 2 4 3 5" xfId="52525"/>
    <cellStyle name="Total 3 2 3 2 4 4" xfId="52526"/>
    <cellStyle name="Total 3 2 3 2 4 5" xfId="52527"/>
    <cellStyle name="Total 3 2 3 2 4 6" xfId="52528"/>
    <cellStyle name="Total 3 2 3 2 5" xfId="52529"/>
    <cellStyle name="Total 3 2 3 2 5 2" xfId="52530"/>
    <cellStyle name="Total 3 2 3 2 5 2 2" xfId="52531"/>
    <cellStyle name="Total 3 2 3 2 5 2 3" xfId="52532"/>
    <cellStyle name="Total 3 2 3 2 5 2 4" xfId="52533"/>
    <cellStyle name="Total 3 2 3 2 5 2 5" xfId="52534"/>
    <cellStyle name="Total 3 2 3 2 5 3" xfId="52535"/>
    <cellStyle name="Total 3 2 3 2 5 3 2" xfId="52536"/>
    <cellStyle name="Total 3 2 3 2 5 3 3" xfId="52537"/>
    <cellStyle name="Total 3 2 3 2 5 3 4" xfId="52538"/>
    <cellStyle name="Total 3 2 3 2 5 3 5" xfId="52539"/>
    <cellStyle name="Total 3 2 3 2 5 4" xfId="52540"/>
    <cellStyle name="Total 3 2 3 2 5 5" xfId="52541"/>
    <cellStyle name="Total 3 2 3 2 5 6" xfId="52542"/>
    <cellStyle name="Total 3 2 3 2 6" xfId="52543"/>
    <cellStyle name="Total 3 2 3 2 6 2" xfId="52544"/>
    <cellStyle name="Total 3 2 3 2 6 2 2" xfId="52545"/>
    <cellStyle name="Total 3 2 3 2 6 2 3" xfId="52546"/>
    <cellStyle name="Total 3 2 3 2 6 2 4" xfId="52547"/>
    <cellStyle name="Total 3 2 3 2 6 2 5" xfId="52548"/>
    <cellStyle name="Total 3 2 3 2 6 3" xfId="52549"/>
    <cellStyle name="Total 3 2 3 2 6 3 2" xfId="52550"/>
    <cellStyle name="Total 3 2 3 2 6 3 3" xfId="52551"/>
    <cellStyle name="Total 3 2 3 2 6 3 4" xfId="52552"/>
    <cellStyle name="Total 3 2 3 2 6 3 5" xfId="52553"/>
    <cellStyle name="Total 3 2 3 2 6 4" xfId="52554"/>
    <cellStyle name="Total 3 2 3 2 6 5" xfId="52555"/>
    <cellStyle name="Total 3 2 3 2 7" xfId="52556"/>
    <cellStyle name="Total 3 2 3 2 7 2" xfId="52557"/>
    <cellStyle name="Total 3 2 3 2 7 3" xfId="52558"/>
    <cellStyle name="Total 3 2 3 2 7 4" xfId="52559"/>
    <cellStyle name="Total 3 2 3 2 8" xfId="52560"/>
    <cellStyle name="Total 3 2 3 2 8 2" xfId="52561"/>
    <cellStyle name="Total 3 2 3 2 8 3" xfId="52562"/>
    <cellStyle name="Total 3 2 3 2 8 4" xfId="52563"/>
    <cellStyle name="Total 3 2 3 2 8 5" xfId="52564"/>
    <cellStyle name="Total 3 2 3 2 9" xfId="52565"/>
    <cellStyle name="Total 3 2 3 2 9 2" xfId="52566"/>
    <cellStyle name="Total 3 2 3 2 9 3" xfId="52567"/>
    <cellStyle name="Total 3 2 3 2 9 4" xfId="52568"/>
    <cellStyle name="Total 3 2 3 2 9 5" xfId="52569"/>
    <cellStyle name="Total 3 2 3 3" xfId="52570"/>
    <cellStyle name="Total 3 2 3 3 2" xfId="52571"/>
    <cellStyle name="Total 3 2 3 3 2 2" xfId="52572"/>
    <cellStyle name="Total 3 2 3 3 2 3" xfId="52573"/>
    <cellStyle name="Total 3 2 3 3 2 4" xfId="52574"/>
    <cellStyle name="Total 3 2 3 3 3" xfId="52575"/>
    <cellStyle name="Total 3 2 3 3 3 2" xfId="52576"/>
    <cellStyle name="Total 3 2 3 3 3 3" xfId="52577"/>
    <cellStyle name="Total 3 2 3 3 3 4" xfId="52578"/>
    <cellStyle name="Total 3 2 3 3 3 5" xfId="52579"/>
    <cellStyle name="Total 3 2 3 3 4" xfId="52580"/>
    <cellStyle name="Total 3 2 3 3 4 2" xfId="52581"/>
    <cellStyle name="Total 3 2 3 3 4 3" xfId="52582"/>
    <cellStyle name="Total 3 2 3 3 4 4" xfId="52583"/>
    <cellStyle name="Total 3 2 3 3 5" xfId="52584"/>
    <cellStyle name="Total 3 2 3 3 5 2" xfId="52585"/>
    <cellStyle name="Total 3 2 3 3 5 3" xfId="52586"/>
    <cellStyle name="Total 3 2 3 3 5 4" xfId="52587"/>
    <cellStyle name="Total 3 2 3 3 6" xfId="52588"/>
    <cellStyle name="Total 3 2 3 3 7" xfId="52589"/>
    <cellStyle name="Total 3 2 3 3 8" xfId="52590"/>
    <cellStyle name="Total 3 2 3 4" xfId="52591"/>
    <cellStyle name="Total 3 2 3 4 2" xfId="52592"/>
    <cellStyle name="Total 3 2 3 4 2 2" xfId="52593"/>
    <cellStyle name="Total 3 2 3 4 2 3" xfId="52594"/>
    <cellStyle name="Total 3 2 3 4 2 4" xfId="52595"/>
    <cellStyle name="Total 3 2 3 4 3" xfId="52596"/>
    <cellStyle name="Total 3 2 3 4 3 2" xfId="52597"/>
    <cellStyle name="Total 3 2 3 4 3 3" xfId="52598"/>
    <cellStyle name="Total 3 2 3 4 3 4" xfId="52599"/>
    <cellStyle name="Total 3 2 3 4 3 5" xfId="52600"/>
    <cellStyle name="Total 3 2 3 4 4" xfId="52601"/>
    <cellStyle name="Total 3 2 3 4 4 2" xfId="52602"/>
    <cellStyle name="Total 3 2 3 4 4 3" xfId="52603"/>
    <cellStyle name="Total 3 2 3 4 4 4" xfId="52604"/>
    <cellStyle name="Total 3 2 3 4 5" xfId="52605"/>
    <cellStyle name="Total 3 2 3 4 5 2" xfId="52606"/>
    <cellStyle name="Total 3 2 3 4 5 3" xfId="52607"/>
    <cellStyle name="Total 3 2 3 4 5 4" xfId="52608"/>
    <cellStyle name="Total 3 2 3 4 6" xfId="52609"/>
    <cellStyle name="Total 3 2 3 4 7" xfId="52610"/>
    <cellStyle name="Total 3 2 3 4 8" xfId="52611"/>
    <cellStyle name="Total 3 2 3 5" xfId="52612"/>
    <cellStyle name="Total 3 2 3 5 2" xfId="52613"/>
    <cellStyle name="Total 3 2 3 5 2 2" xfId="52614"/>
    <cellStyle name="Total 3 2 3 5 2 3" xfId="52615"/>
    <cellStyle name="Total 3 2 3 5 2 4" xfId="52616"/>
    <cellStyle name="Total 3 2 3 5 2 5" xfId="52617"/>
    <cellStyle name="Total 3 2 3 5 3" xfId="52618"/>
    <cellStyle name="Total 3 2 3 5 3 2" xfId="52619"/>
    <cellStyle name="Total 3 2 3 5 3 3" xfId="52620"/>
    <cellStyle name="Total 3 2 3 5 3 4" xfId="52621"/>
    <cellStyle name="Total 3 2 3 5 3 5" xfId="52622"/>
    <cellStyle name="Total 3 2 3 5 4" xfId="52623"/>
    <cellStyle name="Total 3 2 3 5 5" xfId="52624"/>
    <cellStyle name="Total 3 2 3 5 6" xfId="52625"/>
    <cellStyle name="Total 3 2 3 6" xfId="52626"/>
    <cellStyle name="Total 3 2 3 6 2" xfId="52627"/>
    <cellStyle name="Total 3 2 3 6 2 2" xfId="52628"/>
    <cellStyle name="Total 3 2 3 6 2 3" xfId="52629"/>
    <cellStyle name="Total 3 2 3 6 2 4" xfId="52630"/>
    <cellStyle name="Total 3 2 3 6 2 5" xfId="52631"/>
    <cellStyle name="Total 3 2 3 6 3" xfId="52632"/>
    <cellStyle name="Total 3 2 3 6 3 2" xfId="52633"/>
    <cellStyle name="Total 3 2 3 6 3 3" xfId="52634"/>
    <cellStyle name="Total 3 2 3 6 3 4" xfId="52635"/>
    <cellStyle name="Total 3 2 3 6 3 5" xfId="52636"/>
    <cellStyle name="Total 3 2 3 6 4" xfId="52637"/>
    <cellStyle name="Total 3 2 3 6 5" xfId="52638"/>
    <cellStyle name="Total 3 2 3 6 6" xfId="52639"/>
    <cellStyle name="Total 3 2 3 7" xfId="52640"/>
    <cellStyle name="Total 3 2 3 7 2" xfId="52641"/>
    <cellStyle name="Total 3 2 3 7 2 2" xfId="52642"/>
    <cellStyle name="Total 3 2 3 7 2 3" xfId="52643"/>
    <cellStyle name="Total 3 2 3 7 2 4" xfId="52644"/>
    <cellStyle name="Total 3 2 3 7 2 5" xfId="52645"/>
    <cellStyle name="Total 3 2 3 7 3" xfId="52646"/>
    <cellStyle name="Total 3 2 3 7 3 2" xfId="52647"/>
    <cellStyle name="Total 3 2 3 7 3 3" xfId="52648"/>
    <cellStyle name="Total 3 2 3 7 3 4" xfId="52649"/>
    <cellStyle name="Total 3 2 3 7 3 5" xfId="52650"/>
    <cellStyle name="Total 3 2 3 7 4" xfId="52651"/>
    <cellStyle name="Total 3 2 3 7 5" xfId="52652"/>
    <cellStyle name="Total 3 2 3 8" xfId="52653"/>
    <cellStyle name="Total 3 2 3 8 2" xfId="52654"/>
    <cellStyle name="Total 3 2 3 8 2 2" xfId="52655"/>
    <cellStyle name="Total 3 2 3 8 2 3" xfId="52656"/>
    <cellStyle name="Total 3 2 3 8 2 4" xfId="52657"/>
    <cellStyle name="Total 3 2 3 8 3" xfId="52658"/>
    <cellStyle name="Total 3 2 3 8 4" xfId="52659"/>
    <cellStyle name="Total 3 2 3 8 5" xfId="52660"/>
    <cellStyle name="Total 3 2 3 9" xfId="52661"/>
    <cellStyle name="Total 3 2 4" xfId="52662"/>
    <cellStyle name="Total 3 2 4 10" xfId="52663"/>
    <cellStyle name="Total 3 2 4 11" xfId="52664"/>
    <cellStyle name="Total 3 2 4 12" xfId="52665"/>
    <cellStyle name="Total 3 2 4 13" xfId="52666"/>
    <cellStyle name="Total 3 2 4 2" xfId="52667"/>
    <cellStyle name="Total 3 2 4 2 10" xfId="52668"/>
    <cellStyle name="Total 3 2 4 2 10 2" xfId="52669"/>
    <cellStyle name="Total 3 2 4 2 10 3" xfId="52670"/>
    <cellStyle name="Total 3 2 4 2 10 4" xfId="52671"/>
    <cellStyle name="Total 3 2 4 2 10 5" xfId="52672"/>
    <cellStyle name="Total 3 2 4 2 11" xfId="52673"/>
    <cellStyle name="Total 3 2 4 2 2" xfId="52674"/>
    <cellStyle name="Total 3 2 4 2 2 2" xfId="52675"/>
    <cellStyle name="Total 3 2 4 2 2 2 2" xfId="52676"/>
    <cellStyle name="Total 3 2 4 2 2 2 3" xfId="52677"/>
    <cellStyle name="Total 3 2 4 2 2 2 4" xfId="52678"/>
    <cellStyle name="Total 3 2 4 2 2 3" xfId="52679"/>
    <cellStyle name="Total 3 2 4 2 2 3 2" xfId="52680"/>
    <cellStyle name="Total 3 2 4 2 2 3 3" xfId="52681"/>
    <cellStyle name="Total 3 2 4 2 2 3 4" xfId="52682"/>
    <cellStyle name="Total 3 2 4 2 2 3 5" xfId="52683"/>
    <cellStyle name="Total 3 2 4 2 2 4" xfId="52684"/>
    <cellStyle name="Total 3 2 4 2 2 4 2" xfId="52685"/>
    <cellStyle name="Total 3 2 4 2 2 4 3" xfId="52686"/>
    <cellStyle name="Total 3 2 4 2 2 4 4" xfId="52687"/>
    <cellStyle name="Total 3 2 4 2 2 5" xfId="52688"/>
    <cellStyle name="Total 3 2 4 2 2 5 2" xfId="52689"/>
    <cellStyle name="Total 3 2 4 2 2 5 3" xfId="52690"/>
    <cellStyle name="Total 3 2 4 2 2 5 4" xfId="52691"/>
    <cellStyle name="Total 3 2 4 2 2 6" xfId="52692"/>
    <cellStyle name="Total 3 2 4 2 2 7" xfId="52693"/>
    <cellStyle name="Total 3 2 4 2 2 8" xfId="52694"/>
    <cellStyle name="Total 3 2 4 2 3" xfId="52695"/>
    <cellStyle name="Total 3 2 4 2 3 2" xfId="52696"/>
    <cellStyle name="Total 3 2 4 2 3 2 2" xfId="52697"/>
    <cellStyle name="Total 3 2 4 2 3 2 3" xfId="52698"/>
    <cellStyle name="Total 3 2 4 2 3 2 4" xfId="52699"/>
    <cellStyle name="Total 3 2 4 2 3 2 5" xfId="52700"/>
    <cellStyle name="Total 3 2 4 2 3 3" xfId="52701"/>
    <cellStyle name="Total 3 2 4 2 3 3 2" xfId="52702"/>
    <cellStyle name="Total 3 2 4 2 3 3 3" xfId="52703"/>
    <cellStyle name="Total 3 2 4 2 3 3 4" xfId="52704"/>
    <cellStyle name="Total 3 2 4 2 3 3 5" xfId="52705"/>
    <cellStyle name="Total 3 2 4 2 3 4" xfId="52706"/>
    <cellStyle name="Total 3 2 4 2 3 5" xfId="52707"/>
    <cellStyle name="Total 3 2 4 2 3 6" xfId="52708"/>
    <cellStyle name="Total 3 2 4 2 4" xfId="52709"/>
    <cellStyle name="Total 3 2 4 2 4 2" xfId="52710"/>
    <cellStyle name="Total 3 2 4 2 4 2 2" xfId="52711"/>
    <cellStyle name="Total 3 2 4 2 4 2 3" xfId="52712"/>
    <cellStyle name="Total 3 2 4 2 4 2 4" xfId="52713"/>
    <cellStyle name="Total 3 2 4 2 4 2 5" xfId="52714"/>
    <cellStyle name="Total 3 2 4 2 4 3" xfId="52715"/>
    <cellStyle name="Total 3 2 4 2 4 3 2" xfId="52716"/>
    <cellStyle name="Total 3 2 4 2 4 3 3" xfId="52717"/>
    <cellStyle name="Total 3 2 4 2 4 3 4" xfId="52718"/>
    <cellStyle name="Total 3 2 4 2 4 3 5" xfId="52719"/>
    <cellStyle name="Total 3 2 4 2 4 4" xfId="52720"/>
    <cellStyle name="Total 3 2 4 2 4 5" xfId="52721"/>
    <cellStyle name="Total 3 2 4 2 4 6" xfId="52722"/>
    <cellStyle name="Total 3 2 4 2 5" xfId="52723"/>
    <cellStyle name="Total 3 2 4 2 5 2" xfId="52724"/>
    <cellStyle name="Total 3 2 4 2 5 2 2" xfId="52725"/>
    <cellStyle name="Total 3 2 4 2 5 2 3" xfId="52726"/>
    <cellStyle name="Total 3 2 4 2 5 2 4" xfId="52727"/>
    <cellStyle name="Total 3 2 4 2 5 2 5" xfId="52728"/>
    <cellStyle name="Total 3 2 4 2 5 3" xfId="52729"/>
    <cellStyle name="Total 3 2 4 2 5 3 2" xfId="52730"/>
    <cellStyle name="Total 3 2 4 2 5 3 3" xfId="52731"/>
    <cellStyle name="Total 3 2 4 2 5 3 4" xfId="52732"/>
    <cellStyle name="Total 3 2 4 2 5 3 5" xfId="52733"/>
    <cellStyle name="Total 3 2 4 2 5 4" xfId="52734"/>
    <cellStyle name="Total 3 2 4 2 5 5" xfId="52735"/>
    <cellStyle name="Total 3 2 4 2 5 6" xfId="52736"/>
    <cellStyle name="Total 3 2 4 2 6" xfId="52737"/>
    <cellStyle name="Total 3 2 4 2 6 2" xfId="52738"/>
    <cellStyle name="Total 3 2 4 2 6 2 2" xfId="52739"/>
    <cellStyle name="Total 3 2 4 2 6 2 3" xfId="52740"/>
    <cellStyle name="Total 3 2 4 2 6 2 4" xfId="52741"/>
    <cellStyle name="Total 3 2 4 2 6 2 5" xfId="52742"/>
    <cellStyle name="Total 3 2 4 2 6 3" xfId="52743"/>
    <cellStyle name="Total 3 2 4 2 6 3 2" xfId="52744"/>
    <cellStyle name="Total 3 2 4 2 6 3 3" xfId="52745"/>
    <cellStyle name="Total 3 2 4 2 6 3 4" xfId="52746"/>
    <cellStyle name="Total 3 2 4 2 6 3 5" xfId="52747"/>
    <cellStyle name="Total 3 2 4 2 6 4" xfId="52748"/>
    <cellStyle name="Total 3 2 4 2 6 5" xfId="52749"/>
    <cellStyle name="Total 3 2 4 2 7" xfId="52750"/>
    <cellStyle name="Total 3 2 4 2 7 2" xfId="52751"/>
    <cellStyle name="Total 3 2 4 2 7 3" xfId="52752"/>
    <cellStyle name="Total 3 2 4 2 7 4" xfId="52753"/>
    <cellStyle name="Total 3 2 4 2 8" xfId="52754"/>
    <cellStyle name="Total 3 2 4 2 8 2" xfId="52755"/>
    <cellStyle name="Total 3 2 4 2 8 3" xfId="52756"/>
    <cellStyle name="Total 3 2 4 2 8 4" xfId="52757"/>
    <cellStyle name="Total 3 2 4 2 8 5" xfId="52758"/>
    <cellStyle name="Total 3 2 4 2 9" xfId="52759"/>
    <cellStyle name="Total 3 2 4 2 9 2" xfId="52760"/>
    <cellStyle name="Total 3 2 4 2 9 3" xfId="52761"/>
    <cellStyle name="Total 3 2 4 2 9 4" xfId="52762"/>
    <cellStyle name="Total 3 2 4 2 9 5" xfId="52763"/>
    <cellStyle name="Total 3 2 4 3" xfId="52764"/>
    <cellStyle name="Total 3 2 4 3 2" xfId="52765"/>
    <cellStyle name="Total 3 2 4 3 2 2" xfId="52766"/>
    <cellStyle name="Total 3 2 4 3 2 3" xfId="52767"/>
    <cellStyle name="Total 3 2 4 3 2 4" xfId="52768"/>
    <cellStyle name="Total 3 2 4 3 3" xfId="52769"/>
    <cellStyle name="Total 3 2 4 3 3 2" xfId="52770"/>
    <cellStyle name="Total 3 2 4 3 3 3" xfId="52771"/>
    <cellStyle name="Total 3 2 4 3 3 4" xfId="52772"/>
    <cellStyle name="Total 3 2 4 3 3 5" xfId="52773"/>
    <cellStyle name="Total 3 2 4 3 4" xfId="52774"/>
    <cellStyle name="Total 3 2 4 3 4 2" xfId="52775"/>
    <cellStyle name="Total 3 2 4 3 4 3" xfId="52776"/>
    <cellStyle name="Total 3 2 4 3 4 4" xfId="52777"/>
    <cellStyle name="Total 3 2 4 3 5" xfId="52778"/>
    <cellStyle name="Total 3 2 4 3 5 2" xfId="52779"/>
    <cellStyle name="Total 3 2 4 3 5 3" xfId="52780"/>
    <cellStyle name="Total 3 2 4 3 5 4" xfId="52781"/>
    <cellStyle name="Total 3 2 4 3 6" xfId="52782"/>
    <cellStyle name="Total 3 2 4 3 7" xfId="52783"/>
    <cellStyle name="Total 3 2 4 3 8" xfId="52784"/>
    <cellStyle name="Total 3 2 4 4" xfId="52785"/>
    <cellStyle name="Total 3 2 4 4 2" xfId="52786"/>
    <cellStyle name="Total 3 2 4 4 2 2" xfId="52787"/>
    <cellStyle name="Total 3 2 4 4 2 3" xfId="52788"/>
    <cellStyle name="Total 3 2 4 4 2 4" xfId="52789"/>
    <cellStyle name="Total 3 2 4 4 3" xfId="52790"/>
    <cellStyle name="Total 3 2 4 4 3 2" xfId="52791"/>
    <cellStyle name="Total 3 2 4 4 3 3" xfId="52792"/>
    <cellStyle name="Total 3 2 4 4 3 4" xfId="52793"/>
    <cellStyle name="Total 3 2 4 4 3 5" xfId="52794"/>
    <cellStyle name="Total 3 2 4 4 4" xfId="52795"/>
    <cellStyle name="Total 3 2 4 4 4 2" xfId="52796"/>
    <cellStyle name="Total 3 2 4 4 4 3" xfId="52797"/>
    <cellStyle name="Total 3 2 4 4 4 4" xfId="52798"/>
    <cellStyle name="Total 3 2 4 4 5" xfId="52799"/>
    <cellStyle name="Total 3 2 4 4 5 2" xfId="52800"/>
    <cellStyle name="Total 3 2 4 4 5 3" xfId="52801"/>
    <cellStyle name="Total 3 2 4 4 5 4" xfId="52802"/>
    <cellStyle name="Total 3 2 4 4 6" xfId="52803"/>
    <cellStyle name="Total 3 2 4 4 7" xfId="52804"/>
    <cellStyle name="Total 3 2 4 4 8" xfId="52805"/>
    <cellStyle name="Total 3 2 4 5" xfId="52806"/>
    <cellStyle name="Total 3 2 4 5 2" xfId="52807"/>
    <cellStyle name="Total 3 2 4 5 2 2" xfId="52808"/>
    <cellStyle name="Total 3 2 4 5 2 3" xfId="52809"/>
    <cellStyle name="Total 3 2 4 5 2 4" xfId="52810"/>
    <cellStyle name="Total 3 2 4 5 2 5" xfId="52811"/>
    <cellStyle name="Total 3 2 4 5 3" xfId="52812"/>
    <cellStyle name="Total 3 2 4 5 3 2" xfId="52813"/>
    <cellStyle name="Total 3 2 4 5 3 3" xfId="52814"/>
    <cellStyle name="Total 3 2 4 5 3 4" xfId="52815"/>
    <cellStyle name="Total 3 2 4 5 3 5" xfId="52816"/>
    <cellStyle name="Total 3 2 4 5 4" xfId="52817"/>
    <cellStyle name="Total 3 2 4 5 5" xfId="52818"/>
    <cellStyle name="Total 3 2 4 5 6" xfId="52819"/>
    <cellStyle name="Total 3 2 4 6" xfId="52820"/>
    <cellStyle name="Total 3 2 4 6 2" xfId="52821"/>
    <cellStyle name="Total 3 2 4 6 2 2" xfId="52822"/>
    <cellStyle name="Total 3 2 4 6 2 3" xfId="52823"/>
    <cellStyle name="Total 3 2 4 6 2 4" xfId="52824"/>
    <cellStyle name="Total 3 2 4 6 2 5" xfId="52825"/>
    <cellStyle name="Total 3 2 4 6 3" xfId="52826"/>
    <cellStyle name="Total 3 2 4 6 3 2" xfId="52827"/>
    <cellStyle name="Total 3 2 4 6 3 3" xfId="52828"/>
    <cellStyle name="Total 3 2 4 6 3 4" xfId="52829"/>
    <cellStyle name="Total 3 2 4 6 3 5" xfId="52830"/>
    <cellStyle name="Total 3 2 4 6 4" xfId="52831"/>
    <cellStyle name="Total 3 2 4 6 5" xfId="52832"/>
    <cellStyle name="Total 3 2 4 6 6" xfId="52833"/>
    <cellStyle name="Total 3 2 4 7" xfId="52834"/>
    <cellStyle name="Total 3 2 4 7 2" xfId="52835"/>
    <cellStyle name="Total 3 2 4 7 2 2" xfId="52836"/>
    <cellStyle name="Total 3 2 4 7 2 3" xfId="52837"/>
    <cellStyle name="Total 3 2 4 7 2 4" xfId="52838"/>
    <cellStyle name="Total 3 2 4 7 2 5" xfId="52839"/>
    <cellStyle name="Total 3 2 4 7 3" xfId="52840"/>
    <cellStyle name="Total 3 2 4 7 3 2" xfId="52841"/>
    <cellStyle name="Total 3 2 4 7 3 3" xfId="52842"/>
    <cellStyle name="Total 3 2 4 7 3 4" xfId="52843"/>
    <cellStyle name="Total 3 2 4 7 3 5" xfId="52844"/>
    <cellStyle name="Total 3 2 4 7 4" xfId="52845"/>
    <cellStyle name="Total 3 2 4 7 5" xfId="52846"/>
    <cellStyle name="Total 3 2 4 8" xfId="52847"/>
    <cellStyle name="Total 3 2 4 8 2" xfId="52848"/>
    <cellStyle name="Total 3 2 4 8 2 2" xfId="52849"/>
    <cellStyle name="Total 3 2 4 8 2 3" xfId="52850"/>
    <cellStyle name="Total 3 2 4 8 2 4" xfId="52851"/>
    <cellStyle name="Total 3 2 4 8 3" xfId="52852"/>
    <cellStyle name="Total 3 2 4 8 4" xfId="52853"/>
    <cellStyle name="Total 3 2 4 8 5" xfId="52854"/>
    <cellStyle name="Total 3 2 4 9" xfId="52855"/>
    <cellStyle name="Total 3 2 5" xfId="52856"/>
    <cellStyle name="Total 3 2 5 10" xfId="52857"/>
    <cellStyle name="Total 3 2 5 11" xfId="52858"/>
    <cellStyle name="Total 3 2 5 12" xfId="52859"/>
    <cellStyle name="Total 3 2 5 13" xfId="52860"/>
    <cellStyle name="Total 3 2 5 2" xfId="52861"/>
    <cellStyle name="Total 3 2 5 2 10" xfId="52862"/>
    <cellStyle name="Total 3 2 5 2 10 2" xfId="52863"/>
    <cellStyle name="Total 3 2 5 2 10 3" xfId="52864"/>
    <cellStyle name="Total 3 2 5 2 10 4" xfId="52865"/>
    <cellStyle name="Total 3 2 5 2 10 5" xfId="52866"/>
    <cellStyle name="Total 3 2 5 2 11" xfId="52867"/>
    <cellStyle name="Total 3 2 5 2 2" xfId="52868"/>
    <cellStyle name="Total 3 2 5 2 2 2" xfId="52869"/>
    <cellStyle name="Total 3 2 5 2 2 2 2" xfId="52870"/>
    <cellStyle name="Total 3 2 5 2 2 2 3" xfId="52871"/>
    <cellStyle name="Total 3 2 5 2 2 2 4" xfId="52872"/>
    <cellStyle name="Total 3 2 5 2 2 3" xfId="52873"/>
    <cellStyle name="Total 3 2 5 2 2 3 2" xfId="52874"/>
    <cellStyle name="Total 3 2 5 2 2 3 3" xfId="52875"/>
    <cellStyle name="Total 3 2 5 2 2 3 4" xfId="52876"/>
    <cellStyle name="Total 3 2 5 2 2 3 5" xfId="52877"/>
    <cellStyle name="Total 3 2 5 2 2 4" xfId="52878"/>
    <cellStyle name="Total 3 2 5 2 2 4 2" xfId="52879"/>
    <cellStyle name="Total 3 2 5 2 2 4 3" xfId="52880"/>
    <cellStyle name="Total 3 2 5 2 2 4 4" xfId="52881"/>
    <cellStyle name="Total 3 2 5 2 2 5" xfId="52882"/>
    <cellStyle name="Total 3 2 5 2 2 5 2" xfId="52883"/>
    <cellStyle name="Total 3 2 5 2 2 5 3" xfId="52884"/>
    <cellStyle name="Total 3 2 5 2 2 5 4" xfId="52885"/>
    <cellStyle name="Total 3 2 5 2 2 6" xfId="52886"/>
    <cellStyle name="Total 3 2 5 2 2 7" xfId="52887"/>
    <cellStyle name="Total 3 2 5 2 2 8" xfId="52888"/>
    <cellStyle name="Total 3 2 5 2 3" xfId="52889"/>
    <cellStyle name="Total 3 2 5 2 3 2" xfId="52890"/>
    <cellStyle name="Total 3 2 5 2 3 2 2" xfId="52891"/>
    <cellStyle name="Total 3 2 5 2 3 2 3" xfId="52892"/>
    <cellStyle name="Total 3 2 5 2 3 2 4" xfId="52893"/>
    <cellStyle name="Total 3 2 5 2 3 2 5" xfId="52894"/>
    <cellStyle name="Total 3 2 5 2 3 3" xfId="52895"/>
    <cellStyle name="Total 3 2 5 2 3 3 2" xfId="52896"/>
    <cellStyle name="Total 3 2 5 2 3 3 3" xfId="52897"/>
    <cellStyle name="Total 3 2 5 2 3 3 4" xfId="52898"/>
    <cellStyle name="Total 3 2 5 2 3 3 5" xfId="52899"/>
    <cellStyle name="Total 3 2 5 2 3 4" xfId="52900"/>
    <cellStyle name="Total 3 2 5 2 3 5" xfId="52901"/>
    <cellStyle name="Total 3 2 5 2 3 6" xfId="52902"/>
    <cellStyle name="Total 3 2 5 2 4" xfId="52903"/>
    <cellStyle name="Total 3 2 5 2 4 2" xfId="52904"/>
    <cellStyle name="Total 3 2 5 2 4 2 2" xfId="52905"/>
    <cellStyle name="Total 3 2 5 2 4 2 3" xfId="52906"/>
    <cellStyle name="Total 3 2 5 2 4 2 4" xfId="52907"/>
    <cellStyle name="Total 3 2 5 2 4 2 5" xfId="52908"/>
    <cellStyle name="Total 3 2 5 2 4 3" xfId="52909"/>
    <cellStyle name="Total 3 2 5 2 4 3 2" xfId="52910"/>
    <cellStyle name="Total 3 2 5 2 4 3 3" xfId="52911"/>
    <cellStyle name="Total 3 2 5 2 4 3 4" xfId="52912"/>
    <cellStyle name="Total 3 2 5 2 4 3 5" xfId="52913"/>
    <cellStyle name="Total 3 2 5 2 4 4" xfId="52914"/>
    <cellStyle name="Total 3 2 5 2 4 5" xfId="52915"/>
    <cellStyle name="Total 3 2 5 2 4 6" xfId="52916"/>
    <cellStyle name="Total 3 2 5 2 5" xfId="52917"/>
    <cellStyle name="Total 3 2 5 2 5 2" xfId="52918"/>
    <cellStyle name="Total 3 2 5 2 5 2 2" xfId="52919"/>
    <cellStyle name="Total 3 2 5 2 5 2 3" xfId="52920"/>
    <cellStyle name="Total 3 2 5 2 5 2 4" xfId="52921"/>
    <cellStyle name="Total 3 2 5 2 5 2 5" xfId="52922"/>
    <cellStyle name="Total 3 2 5 2 5 3" xfId="52923"/>
    <cellStyle name="Total 3 2 5 2 5 3 2" xfId="52924"/>
    <cellStyle name="Total 3 2 5 2 5 3 3" xfId="52925"/>
    <cellStyle name="Total 3 2 5 2 5 3 4" xfId="52926"/>
    <cellStyle name="Total 3 2 5 2 5 3 5" xfId="52927"/>
    <cellStyle name="Total 3 2 5 2 5 4" xfId="52928"/>
    <cellStyle name="Total 3 2 5 2 5 5" xfId="52929"/>
    <cellStyle name="Total 3 2 5 2 5 6" xfId="52930"/>
    <cellStyle name="Total 3 2 5 2 6" xfId="52931"/>
    <cellStyle name="Total 3 2 5 2 6 2" xfId="52932"/>
    <cellStyle name="Total 3 2 5 2 6 2 2" xfId="52933"/>
    <cellStyle name="Total 3 2 5 2 6 2 3" xfId="52934"/>
    <cellStyle name="Total 3 2 5 2 6 2 4" xfId="52935"/>
    <cellStyle name="Total 3 2 5 2 6 2 5" xfId="52936"/>
    <cellStyle name="Total 3 2 5 2 6 3" xfId="52937"/>
    <cellStyle name="Total 3 2 5 2 6 3 2" xfId="52938"/>
    <cellStyle name="Total 3 2 5 2 6 3 3" xfId="52939"/>
    <cellStyle name="Total 3 2 5 2 6 3 4" xfId="52940"/>
    <cellStyle name="Total 3 2 5 2 6 3 5" xfId="52941"/>
    <cellStyle name="Total 3 2 5 2 6 4" xfId="52942"/>
    <cellStyle name="Total 3 2 5 2 6 5" xfId="52943"/>
    <cellStyle name="Total 3 2 5 2 7" xfId="52944"/>
    <cellStyle name="Total 3 2 5 2 7 2" xfId="52945"/>
    <cellStyle name="Total 3 2 5 2 7 3" xfId="52946"/>
    <cellStyle name="Total 3 2 5 2 7 4" xfId="52947"/>
    <cellStyle name="Total 3 2 5 2 8" xfId="52948"/>
    <cellStyle name="Total 3 2 5 2 8 2" xfId="52949"/>
    <cellStyle name="Total 3 2 5 2 8 3" xfId="52950"/>
    <cellStyle name="Total 3 2 5 2 8 4" xfId="52951"/>
    <cellStyle name="Total 3 2 5 2 8 5" xfId="52952"/>
    <cellStyle name="Total 3 2 5 2 9" xfId="52953"/>
    <cellStyle name="Total 3 2 5 2 9 2" xfId="52954"/>
    <cellStyle name="Total 3 2 5 2 9 3" xfId="52955"/>
    <cellStyle name="Total 3 2 5 2 9 4" xfId="52956"/>
    <cellStyle name="Total 3 2 5 2 9 5" xfId="52957"/>
    <cellStyle name="Total 3 2 5 3" xfId="52958"/>
    <cellStyle name="Total 3 2 5 3 2" xfId="52959"/>
    <cellStyle name="Total 3 2 5 3 2 2" xfId="52960"/>
    <cellStyle name="Total 3 2 5 3 2 3" xfId="52961"/>
    <cellStyle name="Total 3 2 5 3 2 4" xfId="52962"/>
    <cellStyle name="Total 3 2 5 3 3" xfId="52963"/>
    <cellStyle name="Total 3 2 5 3 3 2" xfId="52964"/>
    <cellStyle name="Total 3 2 5 3 3 3" xfId="52965"/>
    <cellStyle name="Total 3 2 5 3 3 4" xfId="52966"/>
    <cellStyle name="Total 3 2 5 3 3 5" xfId="52967"/>
    <cellStyle name="Total 3 2 5 3 4" xfId="52968"/>
    <cellStyle name="Total 3 2 5 3 4 2" xfId="52969"/>
    <cellStyle name="Total 3 2 5 3 4 3" xfId="52970"/>
    <cellStyle name="Total 3 2 5 3 4 4" xfId="52971"/>
    <cellStyle name="Total 3 2 5 3 5" xfId="52972"/>
    <cellStyle name="Total 3 2 5 3 5 2" xfId="52973"/>
    <cellStyle name="Total 3 2 5 3 5 3" xfId="52974"/>
    <cellStyle name="Total 3 2 5 3 5 4" xfId="52975"/>
    <cellStyle name="Total 3 2 5 3 6" xfId="52976"/>
    <cellStyle name="Total 3 2 5 3 7" xfId="52977"/>
    <cellStyle name="Total 3 2 5 3 8" xfId="52978"/>
    <cellStyle name="Total 3 2 5 4" xfId="52979"/>
    <cellStyle name="Total 3 2 5 4 2" xfId="52980"/>
    <cellStyle name="Total 3 2 5 4 2 2" xfId="52981"/>
    <cellStyle name="Total 3 2 5 4 2 3" xfId="52982"/>
    <cellStyle name="Total 3 2 5 4 2 4" xfId="52983"/>
    <cellStyle name="Total 3 2 5 4 3" xfId="52984"/>
    <cellStyle name="Total 3 2 5 4 3 2" xfId="52985"/>
    <cellStyle name="Total 3 2 5 4 3 3" xfId="52986"/>
    <cellStyle name="Total 3 2 5 4 3 4" xfId="52987"/>
    <cellStyle name="Total 3 2 5 4 3 5" xfId="52988"/>
    <cellStyle name="Total 3 2 5 4 4" xfId="52989"/>
    <cellStyle name="Total 3 2 5 4 4 2" xfId="52990"/>
    <cellStyle name="Total 3 2 5 4 4 3" xfId="52991"/>
    <cellStyle name="Total 3 2 5 4 4 4" xfId="52992"/>
    <cellStyle name="Total 3 2 5 4 5" xfId="52993"/>
    <cellStyle name="Total 3 2 5 4 5 2" xfId="52994"/>
    <cellStyle name="Total 3 2 5 4 5 3" xfId="52995"/>
    <cellStyle name="Total 3 2 5 4 5 4" xfId="52996"/>
    <cellStyle name="Total 3 2 5 4 6" xfId="52997"/>
    <cellStyle name="Total 3 2 5 4 7" xfId="52998"/>
    <cellStyle name="Total 3 2 5 4 8" xfId="52999"/>
    <cellStyle name="Total 3 2 5 5" xfId="53000"/>
    <cellStyle name="Total 3 2 5 5 2" xfId="53001"/>
    <cellStyle name="Total 3 2 5 5 2 2" xfId="53002"/>
    <cellStyle name="Total 3 2 5 5 2 3" xfId="53003"/>
    <cellStyle name="Total 3 2 5 5 2 4" xfId="53004"/>
    <cellStyle name="Total 3 2 5 5 2 5" xfId="53005"/>
    <cellStyle name="Total 3 2 5 5 3" xfId="53006"/>
    <cellStyle name="Total 3 2 5 5 3 2" xfId="53007"/>
    <cellStyle name="Total 3 2 5 5 3 3" xfId="53008"/>
    <cellStyle name="Total 3 2 5 5 3 4" xfId="53009"/>
    <cellStyle name="Total 3 2 5 5 3 5" xfId="53010"/>
    <cellStyle name="Total 3 2 5 5 4" xfId="53011"/>
    <cellStyle name="Total 3 2 5 5 5" xfId="53012"/>
    <cellStyle name="Total 3 2 5 5 6" xfId="53013"/>
    <cellStyle name="Total 3 2 5 6" xfId="53014"/>
    <cellStyle name="Total 3 2 5 6 2" xfId="53015"/>
    <cellStyle name="Total 3 2 5 6 2 2" xfId="53016"/>
    <cellStyle name="Total 3 2 5 6 2 3" xfId="53017"/>
    <cellStyle name="Total 3 2 5 6 2 4" xfId="53018"/>
    <cellStyle name="Total 3 2 5 6 2 5" xfId="53019"/>
    <cellStyle name="Total 3 2 5 6 3" xfId="53020"/>
    <cellStyle name="Total 3 2 5 6 3 2" xfId="53021"/>
    <cellStyle name="Total 3 2 5 6 3 3" xfId="53022"/>
    <cellStyle name="Total 3 2 5 6 3 4" xfId="53023"/>
    <cellStyle name="Total 3 2 5 6 3 5" xfId="53024"/>
    <cellStyle name="Total 3 2 5 6 4" xfId="53025"/>
    <cellStyle name="Total 3 2 5 6 5" xfId="53026"/>
    <cellStyle name="Total 3 2 5 6 6" xfId="53027"/>
    <cellStyle name="Total 3 2 5 7" xfId="53028"/>
    <cellStyle name="Total 3 2 5 7 2" xfId="53029"/>
    <cellStyle name="Total 3 2 5 7 2 2" xfId="53030"/>
    <cellStyle name="Total 3 2 5 7 2 3" xfId="53031"/>
    <cellStyle name="Total 3 2 5 7 2 4" xfId="53032"/>
    <cellStyle name="Total 3 2 5 7 2 5" xfId="53033"/>
    <cellStyle name="Total 3 2 5 7 3" xfId="53034"/>
    <cellStyle name="Total 3 2 5 7 3 2" xfId="53035"/>
    <cellStyle name="Total 3 2 5 7 3 3" xfId="53036"/>
    <cellStyle name="Total 3 2 5 7 3 4" xfId="53037"/>
    <cellStyle name="Total 3 2 5 7 3 5" xfId="53038"/>
    <cellStyle name="Total 3 2 5 7 4" xfId="53039"/>
    <cellStyle name="Total 3 2 5 7 5" xfId="53040"/>
    <cellStyle name="Total 3 2 5 8" xfId="53041"/>
    <cellStyle name="Total 3 2 5 8 2" xfId="53042"/>
    <cellStyle name="Total 3 2 5 8 2 2" xfId="53043"/>
    <cellStyle name="Total 3 2 5 8 2 3" xfId="53044"/>
    <cellStyle name="Total 3 2 5 8 2 4" xfId="53045"/>
    <cellStyle name="Total 3 2 5 8 3" xfId="53046"/>
    <cellStyle name="Total 3 2 5 8 4" xfId="53047"/>
    <cellStyle name="Total 3 2 5 8 5" xfId="53048"/>
    <cellStyle name="Total 3 2 5 9" xfId="53049"/>
    <cellStyle name="Total 3 2 6" xfId="53050"/>
    <cellStyle name="Total 3 2 6 10" xfId="53051"/>
    <cellStyle name="Total 3 2 6 11" xfId="53052"/>
    <cellStyle name="Total 3 2 6 12" xfId="53053"/>
    <cellStyle name="Total 3 2 6 13" xfId="53054"/>
    <cellStyle name="Total 3 2 6 2" xfId="53055"/>
    <cellStyle name="Total 3 2 6 2 10" xfId="53056"/>
    <cellStyle name="Total 3 2 6 2 10 2" xfId="53057"/>
    <cellStyle name="Total 3 2 6 2 10 3" xfId="53058"/>
    <cellStyle name="Total 3 2 6 2 10 4" xfId="53059"/>
    <cellStyle name="Total 3 2 6 2 10 5" xfId="53060"/>
    <cellStyle name="Total 3 2 6 2 11" xfId="53061"/>
    <cellStyle name="Total 3 2 6 2 2" xfId="53062"/>
    <cellStyle name="Total 3 2 6 2 2 2" xfId="53063"/>
    <cellStyle name="Total 3 2 6 2 2 2 2" xfId="53064"/>
    <cellStyle name="Total 3 2 6 2 2 2 3" xfId="53065"/>
    <cellStyle name="Total 3 2 6 2 2 2 4" xfId="53066"/>
    <cellStyle name="Total 3 2 6 2 2 3" xfId="53067"/>
    <cellStyle name="Total 3 2 6 2 2 3 2" xfId="53068"/>
    <cellStyle name="Total 3 2 6 2 2 3 3" xfId="53069"/>
    <cellStyle name="Total 3 2 6 2 2 3 4" xfId="53070"/>
    <cellStyle name="Total 3 2 6 2 2 3 5" xfId="53071"/>
    <cellStyle name="Total 3 2 6 2 2 4" xfId="53072"/>
    <cellStyle name="Total 3 2 6 2 2 4 2" xfId="53073"/>
    <cellStyle name="Total 3 2 6 2 2 4 3" xfId="53074"/>
    <cellStyle name="Total 3 2 6 2 2 4 4" xfId="53075"/>
    <cellStyle name="Total 3 2 6 2 2 5" xfId="53076"/>
    <cellStyle name="Total 3 2 6 2 2 5 2" xfId="53077"/>
    <cellStyle name="Total 3 2 6 2 2 5 3" xfId="53078"/>
    <cellStyle name="Total 3 2 6 2 2 5 4" xfId="53079"/>
    <cellStyle name="Total 3 2 6 2 2 6" xfId="53080"/>
    <cellStyle name="Total 3 2 6 2 2 7" xfId="53081"/>
    <cellStyle name="Total 3 2 6 2 2 8" xfId="53082"/>
    <cellStyle name="Total 3 2 6 2 3" xfId="53083"/>
    <cellStyle name="Total 3 2 6 2 3 2" xfId="53084"/>
    <cellStyle name="Total 3 2 6 2 3 2 2" xfId="53085"/>
    <cellStyle name="Total 3 2 6 2 3 2 3" xfId="53086"/>
    <cellStyle name="Total 3 2 6 2 3 2 4" xfId="53087"/>
    <cellStyle name="Total 3 2 6 2 3 2 5" xfId="53088"/>
    <cellStyle name="Total 3 2 6 2 3 3" xfId="53089"/>
    <cellStyle name="Total 3 2 6 2 3 3 2" xfId="53090"/>
    <cellStyle name="Total 3 2 6 2 3 3 3" xfId="53091"/>
    <cellStyle name="Total 3 2 6 2 3 3 4" xfId="53092"/>
    <cellStyle name="Total 3 2 6 2 3 3 5" xfId="53093"/>
    <cellStyle name="Total 3 2 6 2 3 4" xfId="53094"/>
    <cellStyle name="Total 3 2 6 2 3 5" xfId="53095"/>
    <cellStyle name="Total 3 2 6 2 3 6" xfId="53096"/>
    <cellStyle name="Total 3 2 6 2 4" xfId="53097"/>
    <cellStyle name="Total 3 2 6 2 4 2" xfId="53098"/>
    <cellStyle name="Total 3 2 6 2 4 2 2" xfId="53099"/>
    <cellStyle name="Total 3 2 6 2 4 2 3" xfId="53100"/>
    <cellStyle name="Total 3 2 6 2 4 2 4" xfId="53101"/>
    <cellStyle name="Total 3 2 6 2 4 2 5" xfId="53102"/>
    <cellStyle name="Total 3 2 6 2 4 3" xfId="53103"/>
    <cellStyle name="Total 3 2 6 2 4 3 2" xfId="53104"/>
    <cellStyle name="Total 3 2 6 2 4 3 3" xfId="53105"/>
    <cellStyle name="Total 3 2 6 2 4 3 4" xfId="53106"/>
    <cellStyle name="Total 3 2 6 2 4 3 5" xfId="53107"/>
    <cellStyle name="Total 3 2 6 2 4 4" xfId="53108"/>
    <cellStyle name="Total 3 2 6 2 4 5" xfId="53109"/>
    <cellStyle name="Total 3 2 6 2 4 6" xfId="53110"/>
    <cellStyle name="Total 3 2 6 2 5" xfId="53111"/>
    <cellStyle name="Total 3 2 6 2 5 2" xfId="53112"/>
    <cellStyle name="Total 3 2 6 2 5 2 2" xfId="53113"/>
    <cellStyle name="Total 3 2 6 2 5 2 3" xfId="53114"/>
    <cellStyle name="Total 3 2 6 2 5 2 4" xfId="53115"/>
    <cellStyle name="Total 3 2 6 2 5 2 5" xfId="53116"/>
    <cellStyle name="Total 3 2 6 2 5 3" xfId="53117"/>
    <cellStyle name="Total 3 2 6 2 5 3 2" xfId="53118"/>
    <cellStyle name="Total 3 2 6 2 5 3 3" xfId="53119"/>
    <cellStyle name="Total 3 2 6 2 5 3 4" xfId="53120"/>
    <cellStyle name="Total 3 2 6 2 5 3 5" xfId="53121"/>
    <cellStyle name="Total 3 2 6 2 5 4" xfId="53122"/>
    <cellStyle name="Total 3 2 6 2 5 5" xfId="53123"/>
    <cellStyle name="Total 3 2 6 2 5 6" xfId="53124"/>
    <cellStyle name="Total 3 2 6 2 6" xfId="53125"/>
    <cellStyle name="Total 3 2 6 2 6 2" xfId="53126"/>
    <cellStyle name="Total 3 2 6 2 6 2 2" xfId="53127"/>
    <cellStyle name="Total 3 2 6 2 6 2 3" xfId="53128"/>
    <cellStyle name="Total 3 2 6 2 6 2 4" xfId="53129"/>
    <cellStyle name="Total 3 2 6 2 6 2 5" xfId="53130"/>
    <cellStyle name="Total 3 2 6 2 6 3" xfId="53131"/>
    <cellStyle name="Total 3 2 6 2 6 3 2" xfId="53132"/>
    <cellStyle name="Total 3 2 6 2 6 3 3" xfId="53133"/>
    <cellStyle name="Total 3 2 6 2 6 3 4" xfId="53134"/>
    <cellStyle name="Total 3 2 6 2 6 3 5" xfId="53135"/>
    <cellStyle name="Total 3 2 6 2 6 4" xfId="53136"/>
    <cellStyle name="Total 3 2 6 2 6 5" xfId="53137"/>
    <cellStyle name="Total 3 2 6 2 7" xfId="53138"/>
    <cellStyle name="Total 3 2 6 2 7 2" xfId="53139"/>
    <cellStyle name="Total 3 2 6 2 7 3" xfId="53140"/>
    <cellStyle name="Total 3 2 6 2 7 4" xfId="53141"/>
    <cellStyle name="Total 3 2 6 2 8" xfId="53142"/>
    <cellStyle name="Total 3 2 6 2 8 2" xfId="53143"/>
    <cellStyle name="Total 3 2 6 2 8 3" xfId="53144"/>
    <cellStyle name="Total 3 2 6 2 8 4" xfId="53145"/>
    <cellStyle name="Total 3 2 6 2 8 5" xfId="53146"/>
    <cellStyle name="Total 3 2 6 2 9" xfId="53147"/>
    <cellStyle name="Total 3 2 6 2 9 2" xfId="53148"/>
    <cellStyle name="Total 3 2 6 2 9 3" xfId="53149"/>
    <cellStyle name="Total 3 2 6 2 9 4" xfId="53150"/>
    <cellStyle name="Total 3 2 6 2 9 5" xfId="53151"/>
    <cellStyle name="Total 3 2 6 3" xfId="53152"/>
    <cellStyle name="Total 3 2 6 3 2" xfId="53153"/>
    <cellStyle name="Total 3 2 6 3 2 2" xfId="53154"/>
    <cellStyle name="Total 3 2 6 3 2 3" xfId="53155"/>
    <cellStyle name="Total 3 2 6 3 2 4" xfId="53156"/>
    <cellStyle name="Total 3 2 6 3 3" xfId="53157"/>
    <cellStyle name="Total 3 2 6 3 3 2" xfId="53158"/>
    <cellStyle name="Total 3 2 6 3 3 3" xfId="53159"/>
    <cellStyle name="Total 3 2 6 3 3 4" xfId="53160"/>
    <cellStyle name="Total 3 2 6 3 3 5" xfId="53161"/>
    <cellStyle name="Total 3 2 6 3 4" xfId="53162"/>
    <cellStyle name="Total 3 2 6 3 4 2" xfId="53163"/>
    <cellStyle name="Total 3 2 6 3 4 3" xfId="53164"/>
    <cellStyle name="Total 3 2 6 3 4 4" xfId="53165"/>
    <cellStyle name="Total 3 2 6 3 5" xfId="53166"/>
    <cellStyle name="Total 3 2 6 3 5 2" xfId="53167"/>
    <cellStyle name="Total 3 2 6 3 5 3" xfId="53168"/>
    <cellStyle name="Total 3 2 6 3 5 4" xfId="53169"/>
    <cellStyle name="Total 3 2 6 3 6" xfId="53170"/>
    <cellStyle name="Total 3 2 6 3 7" xfId="53171"/>
    <cellStyle name="Total 3 2 6 3 8" xfId="53172"/>
    <cellStyle name="Total 3 2 6 4" xfId="53173"/>
    <cellStyle name="Total 3 2 6 4 2" xfId="53174"/>
    <cellStyle name="Total 3 2 6 4 2 2" xfId="53175"/>
    <cellStyle name="Total 3 2 6 4 2 3" xfId="53176"/>
    <cellStyle name="Total 3 2 6 4 2 4" xfId="53177"/>
    <cellStyle name="Total 3 2 6 4 3" xfId="53178"/>
    <cellStyle name="Total 3 2 6 4 3 2" xfId="53179"/>
    <cellStyle name="Total 3 2 6 4 3 3" xfId="53180"/>
    <cellStyle name="Total 3 2 6 4 3 4" xfId="53181"/>
    <cellStyle name="Total 3 2 6 4 3 5" xfId="53182"/>
    <cellStyle name="Total 3 2 6 4 4" xfId="53183"/>
    <cellStyle name="Total 3 2 6 4 4 2" xfId="53184"/>
    <cellStyle name="Total 3 2 6 4 4 3" xfId="53185"/>
    <cellStyle name="Total 3 2 6 4 4 4" xfId="53186"/>
    <cellStyle name="Total 3 2 6 4 5" xfId="53187"/>
    <cellStyle name="Total 3 2 6 4 5 2" xfId="53188"/>
    <cellStyle name="Total 3 2 6 4 5 3" xfId="53189"/>
    <cellStyle name="Total 3 2 6 4 5 4" xfId="53190"/>
    <cellStyle name="Total 3 2 6 4 6" xfId="53191"/>
    <cellStyle name="Total 3 2 6 4 7" xfId="53192"/>
    <cellStyle name="Total 3 2 6 4 8" xfId="53193"/>
    <cellStyle name="Total 3 2 6 5" xfId="53194"/>
    <cellStyle name="Total 3 2 6 5 2" xfId="53195"/>
    <cellStyle name="Total 3 2 6 5 2 2" xfId="53196"/>
    <cellStyle name="Total 3 2 6 5 2 3" xfId="53197"/>
    <cellStyle name="Total 3 2 6 5 2 4" xfId="53198"/>
    <cellStyle name="Total 3 2 6 5 2 5" xfId="53199"/>
    <cellStyle name="Total 3 2 6 5 3" xfId="53200"/>
    <cellStyle name="Total 3 2 6 5 3 2" xfId="53201"/>
    <cellStyle name="Total 3 2 6 5 3 3" xfId="53202"/>
    <cellStyle name="Total 3 2 6 5 3 4" xfId="53203"/>
    <cellStyle name="Total 3 2 6 5 3 5" xfId="53204"/>
    <cellStyle name="Total 3 2 6 5 4" xfId="53205"/>
    <cellStyle name="Total 3 2 6 5 5" xfId="53206"/>
    <cellStyle name="Total 3 2 6 5 6" xfId="53207"/>
    <cellStyle name="Total 3 2 6 6" xfId="53208"/>
    <cellStyle name="Total 3 2 6 6 2" xfId="53209"/>
    <cellStyle name="Total 3 2 6 6 2 2" xfId="53210"/>
    <cellStyle name="Total 3 2 6 6 2 3" xfId="53211"/>
    <cellStyle name="Total 3 2 6 6 2 4" xfId="53212"/>
    <cellStyle name="Total 3 2 6 6 2 5" xfId="53213"/>
    <cellStyle name="Total 3 2 6 6 3" xfId="53214"/>
    <cellStyle name="Total 3 2 6 6 3 2" xfId="53215"/>
    <cellStyle name="Total 3 2 6 6 3 3" xfId="53216"/>
    <cellStyle name="Total 3 2 6 6 3 4" xfId="53217"/>
    <cellStyle name="Total 3 2 6 6 3 5" xfId="53218"/>
    <cellStyle name="Total 3 2 6 6 4" xfId="53219"/>
    <cellStyle name="Total 3 2 6 6 5" xfId="53220"/>
    <cellStyle name="Total 3 2 6 6 6" xfId="53221"/>
    <cellStyle name="Total 3 2 6 7" xfId="53222"/>
    <cellStyle name="Total 3 2 6 7 2" xfId="53223"/>
    <cellStyle name="Total 3 2 6 7 2 2" xfId="53224"/>
    <cellStyle name="Total 3 2 6 7 2 3" xfId="53225"/>
    <cellStyle name="Total 3 2 6 7 2 4" xfId="53226"/>
    <cellStyle name="Total 3 2 6 7 2 5" xfId="53227"/>
    <cellStyle name="Total 3 2 6 7 3" xfId="53228"/>
    <cellStyle name="Total 3 2 6 7 3 2" xfId="53229"/>
    <cellStyle name="Total 3 2 6 7 3 3" xfId="53230"/>
    <cellStyle name="Total 3 2 6 7 3 4" xfId="53231"/>
    <cellStyle name="Total 3 2 6 7 3 5" xfId="53232"/>
    <cellStyle name="Total 3 2 6 7 4" xfId="53233"/>
    <cellStyle name="Total 3 2 6 7 5" xfId="53234"/>
    <cellStyle name="Total 3 2 6 8" xfId="53235"/>
    <cellStyle name="Total 3 2 6 8 2" xfId="53236"/>
    <cellStyle name="Total 3 2 6 8 2 2" xfId="53237"/>
    <cellStyle name="Total 3 2 6 8 2 3" xfId="53238"/>
    <cellStyle name="Total 3 2 6 8 2 4" xfId="53239"/>
    <cellStyle name="Total 3 2 6 8 3" xfId="53240"/>
    <cellStyle name="Total 3 2 6 8 4" xfId="53241"/>
    <cellStyle name="Total 3 2 6 8 5" xfId="53242"/>
    <cellStyle name="Total 3 2 6 9" xfId="53243"/>
    <cellStyle name="Total 3 2 7" xfId="53244"/>
    <cellStyle name="Total 3 2 7 10" xfId="53245"/>
    <cellStyle name="Total 3 2 7 11" xfId="53246"/>
    <cellStyle name="Total 3 2 7 12" xfId="53247"/>
    <cellStyle name="Total 3 2 7 13" xfId="53248"/>
    <cellStyle name="Total 3 2 7 2" xfId="53249"/>
    <cellStyle name="Total 3 2 7 2 10" xfId="53250"/>
    <cellStyle name="Total 3 2 7 2 10 2" xfId="53251"/>
    <cellStyle name="Total 3 2 7 2 10 3" xfId="53252"/>
    <cellStyle name="Total 3 2 7 2 10 4" xfId="53253"/>
    <cellStyle name="Total 3 2 7 2 10 5" xfId="53254"/>
    <cellStyle name="Total 3 2 7 2 11" xfId="53255"/>
    <cellStyle name="Total 3 2 7 2 2" xfId="53256"/>
    <cellStyle name="Total 3 2 7 2 2 2" xfId="53257"/>
    <cellStyle name="Total 3 2 7 2 2 2 2" xfId="53258"/>
    <cellStyle name="Total 3 2 7 2 2 2 3" xfId="53259"/>
    <cellStyle name="Total 3 2 7 2 2 2 4" xfId="53260"/>
    <cellStyle name="Total 3 2 7 2 2 3" xfId="53261"/>
    <cellStyle name="Total 3 2 7 2 2 3 2" xfId="53262"/>
    <cellStyle name="Total 3 2 7 2 2 3 3" xfId="53263"/>
    <cellStyle name="Total 3 2 7 2 2 3 4" xfId="53264"/>
    <cellStyle name="Total 3 2 7 2 2 3 5" xfId="53265"/>
    <cellStyle name="Total 3 2 7 2 2 4" xfId="53266"/>
    <cellStyle name="Total 3 2 7 2 2 4 2" xfId="53267"/>
    <cellStyle name="Total 3 2 7 2 2 4 3" xfId="53268"/>
    <cellStyle name="Total 3 2 7 2 2 4 4" xfId="53269"/>
    <cellStyle name="Total 3 2 7 2 2 5" xfId="53270"/>
    <cellStyle name="Total 3 2 7 2 2 5 2" xfId="53271"/>
    <cellStyle name="Total 3 2 7 2 2 5 3" xfId="53272"/>
    <cellStyle name="Total 3 2 7 2 2 5 4" xfId="53273"/>
    <cellStyle name="Total 3 2 7 2 2 6" xfId="53274"/>
    <cellStyle name="Total 3 2 7 2 2 7" xfId="53275"/>
    <cellStyle name="Total 3 2 7 2 2 8" xfId="53276"/>
    <cellStyle name="Total 3 2 7 2 3" xfId="53277"/>
    <cellStyle name="Total 3 2 7 2 3 2" xfId="53278"/>
    <cellStyle name="Total 3 2 7 2 3 2 2" xfId="53279"/>
    <cellStyle name="Total 3 2 7 2 3 2 3" xfId="53280"/>
    <cellStyle name="Total 3 2 7 2 3 2 4" xfId="53281"/>
    <cellStyle name="Total 3 2 7 2 3 2 5" xfId="53282"/>
    <cellStyle name="Total 3 2 7 2 3 3" xfId="53283"/>
    <cellStyle name="Total 3 2 7 2 3 3 2" xfId="53284"/>
    <cellStyle name="Total 3 2 7 2 3 3 3" xfId="53285"/>
    <cellStyle name="Total 3 2 7 2 3 3 4" xfId="53286"/>
    <cellStyle name="Total 3 2 7 2 3 3 5" xfId="53287"/>
    <cellStyle name="Total 3 2 7 2 3 4" xfId="53288"/>
    <cellStyle name="Total 3 2 7 2 3 5" xfId="53289"/>
    <cellStyle name="Total 3 2 7 2 3 6" xfId="53290"/>
    <cellStyle name="Total 3 2 7 2 4" xfId="53291"/>
    <cellStyle name="Total 3 2 7 2 4 2" xfId="53292"/>
    <cellStyle name="Total 3 2 7 2 4 2 2" xfId="53293"/>
    <cellStyle name="Total 3 2 7 2 4 2 3" xfId="53294"/>
    <cellStyle name="Total 3 2 7 2 4 2 4" xfId="53295"/>
    <cellStyle name="Total 3 2 7 2 4 2 5" xfId="53296"/>
    <cellStyle name="Total 3 2 7 2 4 3" xfId="53297"/>
    <cellStyle name="Total 3 2 7 2 4 3 2" xfId="53298"/>
    <cellStyle name="Total 3 2 7 2 4 3 3" xfId="53299"/>
    <cellStyle name="Total 3 2 7 2 4 3 4" xfId="53300"/>
    <cellStyle name="Total 3 2 7 2 4 3 5" xfId="53301"/>
    <cellStyle name="Total 3 2 7 2 4 4" xfId="53302"/>
    <cellStyle name="Total 3 2 7 2 4 5" xfId="53303"/>
    <cellStyle name="Total 3 2 7 2 4 6" xfId="53304"/>
    <cellStyle name="Total 3 2 7 2 5" xfId="53305"/>
    <cellStyle name="Total 3 2 7 2 5 2" xfId="53306"/>
    <cellStyle name="Total 3 2 7 2 5 2 2" xfId="53307"/>
    <cellStyle name="Total 3 2 7 2 5 2 3" xfId="53308"/>
    <cellStyle name="Total 3 2 7 2 5 2 4" xfId="53309"/>
    <cellStyle name="Total 3 2 7 2 5 2 5" xfId="53310"/>
    <cellStyle name="Total 3 2 7 2 5 3" xfId="53311"/>
    <cellStyle name="Total 3 2 7 2 5 3 2" xfId="53312"/>
    <cellStyle name="Total 3 2 7 2 5 3 3" xfId="53313"/>
    <cellStyle name="Total 3 2 7 2 5 3 4" xfId="53314"/>
    <cellStyle name="Total 3 2 7 2 5 3 5" xfId="53315"/>
    <cellStyle name="Total 3 2 7 2 5 4" xfId="53316"/>
    <cellStyle name="Total 3 2 7 2 5 5" xfId="53317"/>
    <cellStyle name="Total 3 2 7 2 5 6" xfId="53318"/>
    <cellStyle name="Total 3 2 7 2 6" xfId="53319"/>
    <cellStyle name="Total 3 2 7 2 6 2" xfId="53320"/>
    <cellStyle name="Total 3 2 7 2 6 2 2" xfId="53321"/>
    <cellStyle name="Total 3 2 7 2 6 2 3" xfId="53322"/>
    <cellStyle name="Total 3 2 7 2 6 2 4" xfId="53323"/>
    <cellStyle name="Total 3 2 7 2 6 2 5" xfId="53324"/>
    <cellStyle name="Total 3 2 7 2 6 3" xfId="53325"/>
    <cellStyle name="Total 3 2 7 2 6 3 2" xfId="53326"/>
    <cellStyle name="Total 3 2 7 2 6 3 3" xfId="53327"/>
    <cellStyle name="Total 3 2 7 2 6 3 4" xfId="53328"/>
    <cellStyle name="Total 3 2 7 2 6 3 5" xfId="53329"/>
    <cellStyle name="Total 3 2 7 2 6 4" xfId="53330"/>
    <cellStyle name="Total 3 2 7 2 6 5" xfId="53331"/>
    <cellStyle name="Total 3 2 7 2 7" xfId="53332"/>
    <cellStyle name="Total 3 2 7 2 7 2" xfId="53333"/>
    <cellStyle name="Total 3 2 7 2 7 3" xfId="53334"/>
    <cellStyle name="Total 3 2 7 2 7 4" xfId="53335"/>
    <cellStyle name="Total 3 2 7 2 8" xfId="53336"/>
    <cellStyle name="Total 3 2 7 2 8 2" xfId="53337"/>
    <cellStyle name="Total 3 2 7 2 8 3" xfId="53338"/>
    <cellStyle name="Total 3 2 7 2 8 4" xfId="53339"/>
    <cellStyle name="Total 3 2 7 2 8 5" xfId="53340"/>
    <cellStyle name="Total 3 2 7 2 9" xfId="53341"/>
    <cellStyle name="Total 3 2 7 2 9 2" xfId="53342"/>
    <cellStyle name="Total 3 2 7 2 9 3" xfId="53343"/>
    <cellStyle name="Total 3 2 7 2 9 4" xfId="53344"/>
    <cellStyle name="Total 3 2 7 2 9 5" xfId="53345"/>
    <cellStyle name="Total 3 2 7 3" xfId="53346"/>
    <cellStyle name="Total 3 2 7 3 2" xfId="53347"/>
    <cellStyle name="Total 3 2 7 3 2 2" xfId="53348"/>
    <cellStyle name="Total 3 2 7 3 2 3" xfId="53349"/>
    <cellStyle name="Total 3 2 7 3 2 4" xfId="53350"/>
    <cellStyle name="Total 3 2 7 3 3" xfId="53351"/>
    <cellStyle name="Total 3 2 7 3 3 2" xfId="53352"/>
    <cellStyle name="Total 3 2 7 3 3 3" xfId="53353"/>
    <cellStyle name="Total 3 2 7 3 3 4" xfId="53354"/>
    <cellStyle name="Total 3 2 7 3 3 5" xfId="53355"/>
    <cellStyle name="Total 3 2 7 3 4" xfId="53356"/>
    <cellStyle name="Total 3 2 7 3 4 2" xfId="53357"/>
    <cellStyle name="Total 3 2 7 3 4 3" xfId="53358"/>
    <cellStyle name="Total 3 2 7 3 4 4" xfId="53359"/>
    <cellStyle name="Total 3 2 7 3 5" xfId="53360"/>
    <cellStyle name="Total 3 2 7 3 5 2" xfId="53361"/>
    <cellStyle name="Total 3 2 7 3 5 3" xfId="53362"/>
    <cellStyle name="Total 3 2 7 3 5 4" xfId="53363"/>
    <cellStyle name="Total 3 2 7 3 6" xfId="53364"/>
    <cellStyle name="Total 3 2 7 3 7" xfId="53365"/>
    <cellStyle name="Total 3 2 7 3 8" xfId="53366"/>
    <cellStyle name="Total 3 2 7 4" xfId="53367"/>
    <cellStyle name="Total 3 2 7 4 2" xfId="53368"/>
    <cellStyle name="Total 3 2 7 4 2 2" xfId="53369"/>
    <cellStyle name="Total 3 2 7 4 2 3" xfId="53370"/>
    <cellStyle name="Total 3 2 7 4 2 4" xfId="53371"/>
    <cellStyle name="Total 3 2 7 4 3" xfId="53372"/>
    <cellStyle name="Total 3 2 7 4 3 2" xfId="53373"/>
    <cellStyle name="Total 3 2 7 4 3 3" xfId="53374"/>
    <cellStyle name="Total 3 2 7 4 3 4" xfId="53375"/>
    <cellStyle name="Total 3 2 7 4 3 5" xfId="53376"/>
    <cellStyle name="Total 3 2 7 4 4" xfId="53377"/>
    <cellStyle name="Total 3 2 7 4 4 2" xfId="53378"/>
    <cellStyle name="Total 3 2 7 4 4 3" xfId="53379"/>
    <cellStyle name="Total 3 2 7 4 4 4" xfId="53380"/>
    <cellStyle name="Total 3 2 7 4 5" xfId="53381"/>
    <cellStyle name="Total 3 2 7 4 5 2" xfId="53382"/>
    <cellStyle name="Total 3 2 7 4 5 3" xfId="53383"/>
    <cellStyle name="Total 3 2 7 4 5 4" xfId="53384"/>
    <cellStyle name="Total 3 2 7 4 6" xfId="53385"/>
    <cellStyle name="Total 3 2 7 4 7" xfId="53386"/>
    <cellStyle name="Total 3 2 7 4 8" xfId="53387"/>
    <cellStyle name="Total 3 2 7 5" xfId="53388"/>
    <cellStyle name="Total 3 2 7 5 2" xfId="53389"/>
    <cellStyle name="Total 3 2 7 5 2 2" xfId="53390"/>
    <cellStyle name="Total 3 2 7 5 2 3" xfId="53391"/>
    <cellStyle name="Total 3 2 7 5 2 4" xfId="53392"/>
    <cellStyle name="Total 3 2 7 5 2 5" xfId="53393"/>
    <cellStyle name="Total 3 2 7 5 3" xfId="53394"/>
    <cellStyle name="Total 3 2 7 5 3 2" xfId="53395"/>
    <cellStyle name="Total 3 2 7 5 3 3" xfId="53396"/>
    <cellStyle name="Total 3 2 7 5 3 4" xfId="53397"/>
    <cellStyle name="Total 3 2 7 5 3 5" xfId="53398"/>
    <cellStyle name="Total 3 2 7 5 4" xfId="53399"/>
    <cellStyle name="Total 3 2 7 5 5" xfId="53400"/>
    <cellStyle name="Total 3 2 7 5 6" xfId="53401"/>
    <cellStyle name="Total 3 2 7 6" xfId="53402"/>
    <cellStyle name="Total 3 2 7 6 2" xfId="53403"/>
    <cellStyle name="Total 3 2 7 6 2 2" xfId="53404"/>
    <cellStyle name="Total 3 2 7 6 2 3" xfId="53405"/>
    <cellStyle name="Total 3 2 7 6 2 4" xfId="53406"/>
    <cellStyle name="Total 3 2 7 6 2 5" xfId="53407"/>
    <cellStyle name="Total 3 2 7 6 3" xfId="53408"/>
    <cellStyle name="Total 3 2 7 6 3 2" xfId="53409"/>
    <cellStyle name="Total 3 2 7 6 3 3" xfId="53410"/>
    <cellStyle name="Total 3 2 7 6 3 4" xfId="53411"/>
    <cellStyle name="Total 3 2 7 6 3 5" xfId="53412"/>
    <cellStyle name="Total 3 2 7 6 4" xfId="53413"/>
    <cellStyle name="Total 3 2 7 6 5" xfId="53414"/>
    <cellStyle name="Total 3 2 7 6 6" xfId="53415"/>
    <cellStyle name="Total 3 2 7 7" xfId="53416"/>
    <cellStyle name="Total 3 2 7 7 2" xfId="53417"/>
    <cellStyle name="Total 3 2 7 7 2 2" xfId="53418"/>
    <cellStyle name="Total 3 2 7 7 2 3" xfId="53419"/>
    <cellStyle name="Total 3 2 7 7 2 4" xfId="53420"/>
    <cellStyle name="Total 3 2 7 7 2 5" xfId="53421"/>
    <cellStyle name="Total 3 2 7 7 3" xfId="53422"/>
    <cellStyle name="Total 3 2 7 7 3 2" xfId="53423"/>
    <cellStyle name="Total 3 2 7 7 3 3" xfId="53424"/>
    <cellStyle name="Total 3 2 7 7 3 4" xfId="53425"/>
    <cellStyle name="Total 3 2 7 7 3 5" xfId="53426"/>
    <cellStyle name="Total 3 2 7 7 4" xfId="53427"/>
    <cellStyle name="Total 3 2 7 7 5" xfId="53428"/>
    <cellStyle name="Total 3 2 7 8" xfId="53429"/>
    <cellStyle name="Total 3 2 7 8 2" xfId="53430"/>
    <cellStyle name="Total 3 2 7 8 2 2" xfId="53431"/>
    <cellStyle name="Total 3 2 7 8 2 3" xfId="53432"/>
    <cellStyle name="Total 3 2 7 8 2 4" xfId="53433"/>
    <cellStyle name="Total 3 2 7 8 3" xfId="53434"/>
    <cellStyle name="Total 3 2 7 8 4" xfId="53435"/>
    <cellStyle name="Total 3 2 7 8 5" xfId="53436"/>
    <cellStyle name="Total 3 2 7 9" xfId="53437"/>
    <cellStyle name="Total 3 2 8" xfId="53438"/>
    <cellStyle name="Total 3 2 8 10" xfId="53439"/>
    <cellStyle name="Total 3 2 8 11" xfId="53440"/>
    <cellStyle name="Total 3 2 8 12" xfId="53441"/>
    <cellStyle name="Total 3 2 8 13" xfId="53442"/>
    <cellStyle name="Total 3 2 8 2" xfId="53443"/>
    <cellStyle name="Total 3 2 8 2 10" xfId="53444"/>
    <cellStyle name="Total 3 2 8 2 10 2" xfId="53445"/>
    <cellStyle name="Total 3 2 8 2 10 3" xfId="53446"/>
    <cellStyle name="Total 3 2 8 2 10 4" xfId="53447"/>
    <cellStyle name="Total 3 2 8 2 10 5" xfId="53448"/>
    <cellStyle name="Total 3 2 8 2 11" xfId="53449"/>
    <cellStyle name="Total 3 2 8 2 2" xfId="53450"/>
    <cellStyle name="Total 3 2 8 2 2 2" xfId="53451"/>
    <cellStyle name="Total 3 2 8 2 2 2 2" xfId="53452"/>
    <cellStyle name="Total 3 2 8 2 2 2 3" xfId="53453"/>
    <cellStyle name="Total 3 2 8 2 2 2 4" xfId="53454"/>
    <cellStyle name="Total 3 2 8 2 2 3" xfId="53455"/>
    <cellStyle name="Total 3 2 8 2 2 3 2" xfId="53456"/>
    <cellStyle name="Total 3 2 8 2 2 3 3" xfId="53457"/>
    <cellStyle name="Total 3 2 8 2 2 3 4" xfId="53458"/>
    <cellStyle name="Total 3 2 8 2 2 3 5" xfId="53459"/>
    <cellStyle name="Total 3 2 8 2 2 4" xfId="53460"/>
    <cellStyle name="Total 3 2 8 2 2 4 2" xfId="53461"/>
    <cellStyle name="Total 3 2 8 2 2 4 3" xfId="53462"/>
    <cellStyle name="Total 3 2 8 2 2 4 4" xfId="53463"/>
    <cellStyle name="Total 3 2 8 2 2 5" xfId="53464"/>
    <cellStyle name="Total 3 2 8 2 2 5 2" xfId="53465"/>
    <cellStyle name="Total 3 2 8 2 2 5 3" xfId="53466"/>
    <cellStyle name="Total 3 2 8 2 2 5 4" xfId="53467"/>
    <cellStyle name="Total 3 2 8 2 2 6" xfId="53468"/>
    <cellStyle name="Total 3 2 8 2 2 7" xfId="53469"/>
    <cellStyle name="Total 3 2 8 2 2 8" xfId="53470"/>
    <cellStyle name="Total 3 2 8 2 3" xfId="53471"/>
    <cellStyle name="Total 3 2 8 2 3 2" xfId="53472"/>
    <cellStyle name="Total 3 2 8 2 3 2 2" xfId="53473"/>
    <cellStyle name="Total 3 2 8 2 3 2 3" xfId="53474"/>
    <cellStyle name="Total 3 2 8 2 3 2 4" xfId="53475"/>
    <cellStyle name="Total 3 2 8 2 3 2 5" xfId="53476"/>
    <cellStyle name="Total 3 2 8 2 3 3" xfId="53477"/>
    <cellStyle name="Total 3 2 8 2 3 3 2" xfId="53478"/>
    <cellStyle name="Total 3 2 8 2 3 3 3" xfId="53479"/>
    <cellStyle name="Total 3 2 8 2 3 3 4" xfId="53480"/>
    <cellStyle name="Total 3 2 8 2 3 3 5" xfId="53481"/>
    <cellStyle name="Total 3 2 8 2 3 4" xfId="53482"/>
    <cellStyle name="Total 3 2 8 2 3 5" xfId="53483"/>
    <cellStyle name="Total 3 2 8 2 3 6" xfId="53484"/>
    <cellStyle name="Total 3 2 8 2 4" xfId="53485"/>
    <cellStyle name="Total 3 2 8 2 4 2" xfId="53486"/>
    <cellStyle name="Total 3 2 8 2 4 2 2" xfId="53487"/>
    <cellStyle name="Total 3 2 8 2 4 2 3" xfId="53488"/>
    <cellStyle name="Total 3 2 8 2 4 2 4" xfId="53489"/>
    <cellStyle name="Total 3 2 8 2 4 2 5" xfId="53490"/>
    <cellStyle name="Total 3 2 8 2 4 3" xfId="53491"/>
    <cellStyle name="Total 3 2 8 2 4 3 2" xfId="53492"/>
    <cellStyle name="Total 3 2 8 2 4 3 3" xfId="53493"/>
    <cellStyle name="Total 3 2 8 2 4 3 4" xfId="53494"/>
    <cellStyle name="Total 3 2 8 2 4 3 5" xfId="53495"/>
    <cellStyle name="Total 3 2 8 2 4 4" xfId="53496"/>
    <cellStyle name="Total 3 2 8 2 4 5" xfId="53497"/>
    <cellStyle name="Total 3 2 8 2 4 6" xfId="53498"/>
    <cellStyle name="Total 3 2 8 2 5" xfId="53499"/>
    <cellStyle name="Total 3 2 8 2 5 2" xfId="53500"/>
    <cellStyle name="Total 3 2 8 2 5 2 2" xfId="53501"/>
    <cellStyle name="Total 3 2 8 2 5 2 3" xfId="53502"/>
    <cellStyle name="Total 3 2 8 2 5 2 4" xfId="53503"/>
    <cellStyle name="Total 3 2 8 2 5 2 5" xfId="53504"/>
    <cellStyle name="Total 3 2 8 2 5 3" xfId="53505"/>
    <cellStyle name="Total 3 2 8 2 5 3 2" xfId="53506"/>
    <cellStyle name="Total 3 2 8 2 5 3 3" xfId="53507"/>
    <cellStyle name="Total 3 2 8 2 5 3 4" xfId="53508"/>
    <cellStyle name="Total 3 2 8 2 5 3 5" xfId="53509"/>
    <cellStyle name="Total 3 2 8 2 5 4" xfId="53510"/>
    <cellStyle name="Total 3 2 8 2 5 5" xfId="53511"/>
    <cellStyle name="Total 3 2 8 2 5 6" xfId="53512"/>
    <cellStyle name="Total 3 2 8 2 6" xfId="53513"/>
    <cellStyle name="Total 3 2 8 2 6 2" xfId="53514"/>
    <cellStyle name="Total 3 2 8 2 6 2 2" xfId="53515"/>
    <cellStyle name="Total 3 2 8 2 6 2 3" xfId="53516"/>
    <cellStyle name="Total 3 2 8 2 6 2 4" xfId="53517"/>
    <cellStyle name="Total 3 2 8 2 6 2 5" xfId="53518"/>
    <cellStyle name="Total 3 2 8 2 6 3" xfId="53519"/>
    <cellStyle name="Total 3 2 8 2 6 3 2" xfId="53520"/>
    <cellStyle name="Total 3 2 8 2 6 3 3" xfId="53521"/>
    <cellStyle name="Total 3 2 8 2 6 3 4" xfId="53522"/>
    <cellStyle name="Total 3 2 8 2 6 3 5" xfId="53523"/>
    <cellStyle name="Total 3 2 8 2 6 4" xfId="53524"/>
    <cellStyle name="Total 3 2 8 2 6 5" xfId="53525"/>
    <cellStyle name="Total 3 2 8 2 7" xfId="53526"/>
    <cellStyle name="Total 3 2 8 2 7 2" xfId="53527"/>
    <cellStyle name="Total 3 2 8 2 7 3" xfId="53528"/>
    <cellStyle name="Total 3 2 8 2 7 4" xfId="53529"/>
    <cellStyle name="Total 3 2 8 2 8" xfId="53530"/>
    <cellStyle name="Total 3 2 8 2 8 2" xfId="53531"/>
    <cellStyle name="Total 3 2 8 2 8 3" xfId="53532"/>
    <cellStyle name="Total 3 2 8 2 8 4" xfId="53533"/>
    <cellStyle name="Total 3 2 8 2 8 5" xfId="53534"/>
    <cellStyle name="Total 3 2 8 2 9" xfId="53535"/>
    <cellStyle name="Total 3 2 8 2 9 2" xfId="53536"/>
    <cellStyle name="Total 3 2 8 2 9 3" xfId="53537"/>
    <cellStyle name="Total 3 2 8 2 9 4" xfId="53538"/>
    <cellStyle name="Total 3 2 8 2 9 5" xfId="53539"/>
    <cellStyle name="Total 3 2 8 3" xfId="53540"/>
    <cellStyle name="Total 3 2 8 3 2" xfId="53541"/>
    <cellStyle name="Total 3 2 8 3 2 2" xfId="53542"/>
    <cellStyle name="Total 3 2 8 3 2 3" xfId="53543"/>
    <cellStyle name="Total 3 2 8 3 2 4" xfId="53544"/>
    <cellStyle name="Total 3 2 8 3 3" xfId="53545"/>
    <cellStyle name="Total 3 2 8 3 3 2" xfId="53546"/>
    <cellStyle name="Total 3 2 8 3 3 3" xfId="53547"/>
    <cellStyle name="Total 3 2 8 3 3 4" xfId="53548"/>
    <cellStyle name="Total 3 2 8 3 3 5" xfId="53549"/>
    <cellStyle name="Total 3 2 8 3 4" xfId="53550"/>
    <cellStyle name="Total 3 2 8 3 4 2" xfId="53551"/>
    <cellStyle name="Total 3 2 8 3 4 3" xfId="53552"/>
    <cellStyle name="Total 3 2 8 3 4 4" xfId="53553"/>
    <cellStyle name="Total 3 2 8 3 5" xfId="53554"/>
    <cellStyle name="Total 3 2 8 3 5 2" xfId="53555"/>
    <cellStyle name="Total 3 2 8 3 5 3" xfId="53556"/>
    <cellStyle name="Total 3 2 8 3 5 4" xfId="53557"/>
    <cellStyle name="Total 3 2 8 3 6" xfId="53558"/>
    <cellStyle name="Total 3 2 8 3 7" xfId="53559"/>
    <cellStyle name="Total 3 2 8 3 8" xfId="53560"/>
    <cellStyle name="Total 3 2 8 4" xfId="53561"/>
    <cellStyle name="Total 3 2 8 4 2" xfId="53562"/>
    <cellStyle name="Total 3 2 8 4 2 2" xfId="53563"/>
    <cellStyle name="Total 3 2 8 4 2 3" xfId="53564"/>
    <cellStyle name="Total 3 2 8 4 2 4" xfId="53565"/>
    <cellStyle name="Total 3 2 8 4 2 5" xfId="53566"/>
    <cellStyle name="Total 3 2 8 4 3" xfId="53567"/>
    <cellStyle name="Total 3 2 8 4 3 2" xfId="53568"/>
    <cellStyle name="Total 3 2 8 4 3 3" xfId="53569"/>
    <cellStyle name="Total 3 2 8 4 3 4" xfId="53570"/>
    <cellStyle name="Total 3 2 8 4 3 5" xfId="53571"/>
    <cellStyle name="Total 3 2 8 4 4" xfId="53572"/>
    <cellStyle name="Total 3 2 8 4 5" xfId="53573"/>
    <cellStyle name="Total 3 2 8 4 6" xfId="53574"/>
    <cellStyle name="Total 3 2 8 5" xfId="53575"/>
    <cellStyle name="Total 3 2 8 5 2" xfId="53576"/>
    <cellStyle name="Total 3 2 8 5 2 2" xfId="53577"/>
    <cellStyle name="Total 3 2 8 5 2 3" xfId="53578"/>
    <cellStyle name="Total 3 2 8 5 2 4" xfId="53579"/>
    <cellStyle name="Total 3 2 8 5 2 5" xfId="53580"/>
    <cellStyle name="Total 3 2 8 5 3" xfId="53581"/>
    <cellStyle name="Total 3 2 8 5 3 2" xfId="53582"/>
    <cellStyle name="Total 3 2 8 5 3 3" xfId="53583"/>
    <cellStyle name="Total 3 2 8 5 3 4" xfId="53584"/>
    <cellStyle name="Total 3 2 8 5 3 5" xfId="53585"/>
    <cellStyle name="Total 3 2 8 5 4" xfId="53586"/>
    <cellStyle name="Total 3 2 8 5 5" xfId="53587"/>
    <cellStyle name="Total 3 2 8 5 6" xfId="53588"/>
    <cellStyle name="Total 3 2 8 6" xfId="53589"/>
    <cellStyle name="Total 3 2 8 6 2" xfId="53590"/>
    <cellStyle name="Total 3 2 8 6 2 2" xfId="53591"/>
    <cellStyle name="Total 3 2 8 6 2 3" xfId="53592"/>
    <cellStyle name="Total 3 2 8 6 2 4" xfId="53593"/>
    <cellStyle name="Total 3 2 8 6 2 5" xfId="53594"/>
    <cellStyle name="Total 3 2 8 6 3" xfId="53595"/>
    <cellStyle name="Total 3 2 8 6 3 2" xfId="53596"/>
    <cellStyle name="Total 3 2 8 6 3 3" xfId="53597"/>
    <cellStyle name="Total 3 2 8 6 3 4" xfId="53598"/>
    <cellStyle name="Total 3 2 8 6 3 5" xfId="53599"/>
    <cellStyle name="Total 3 2 8 6 4" xfId="53600"/>
    <cellStyle name="Total 3 2 8 6 5" xfId="53601"/>
    <cellStyle name="Total 3 2 8 6 6" xfId="53602"/>
    <cellStyle name="Total 3 2 8 7" xfId="53603"/>
    <cellStyle name="Total 3 2 8 7 2" xfId="53604"/>
    <cellStyle name="Total 3 2 8 7 2 2" xfId="53605"/>
    <cellStyle name="Total 3 2 8 7 2 3" xfId="53606"/>
    <cellStyle name="Total 3 2 8 7 2 4" xfId="53607"/>
    <cellStyle name="Total 3 2 8 7 2 5" xfId="53608"/>
    <cellStyle name="Total 3 2 8 7 3" xfId="53609"/>
    <cellStyle name="Total 3 2 8 7 3 2" xfId="53610"/>
    <cellStyle name="Total 3 2 8 7 3 3" xfId="53611"/>
    <cellStyle name="Total 3 2 8 7 3 4" xfId="53612"/>
    <cellStyle name="Total 3 2 8 7 3 5" xfId="53613"/>
    <cellStyle name="Total 3 2 8 7 4" xfId="53614"/>
    <cellStyle name="Total 3 2 8 7 5" xfId="53615"/>
    <cellStyle name="Total 3 2 8 8" xfId="53616"/>
    <cellStyle name="Total 3 2 8 8 2" xfId="53617"/>
    <cellStyle name="Total 3 2 8 8 2 2" xfId="53618"/>
    <cellStyle name="Total 3 2 8 8 2 3" xfId="53619"/>
    <cellStyle name="Total 3 2 8 8 2 4" xfId="53620"/>
    <cellStyle name="Total 3 2 8 8 3" xfId="53621"/>
    <cellStyle name="Total 3 2 8 8 4" xfId="53622"/>
    <cellStyle name="Total 3 2 8 8 5" xfId="53623"/>
    <cellStyle name="Total 3 2 8 9" xfId="53624"/>
    <cellStyle name="Total 3 2 9" xfId="53625"/>
    <cellStyle name="Total 3 2 9 10" xfId="53626"/>
    <cellStyle name="Total 3 2 9 10 2" xfId="53627"/>
    <cellStyle name="Total 3 2 9 10 3" xfId="53628"/>
    <cellStyle name="Total 3 2 9 10 4" xfId="53629"/>
    <cellStyle name="Total 3 2 9 10 5" xfId="53630"/>
    <cellStyle name="Total 3 2 9 11" xfId="53631"/>
    <cellStyle name="Total 3 2 9 2" xfId="53632"/>
    <cellStyle name="Total 3 2 9 2 2" xfId="53633"/>
    <cellStyle name="Total 3 2 9 2 2 2" xfId="53634"/>
    <cellStyle name="Total 3 2 9 2 2 3" xfId="53635"/>
    <cellStyle name="Total 3 2 9 2 2 4" xfId="53636"/>
    <cellStyle name="Total 3 2 9 2 3" xfId="53637"/>
    <cellStyle name="Total 3 2 9 2 3 2" xfId="53638"/>
    <cellStyle name="Total 3 2 9 2 3 3" xfId="53639"/>
    <cellStyle name="Total 3 2 9 2 3 4" xfId="53640"/>
    <cellStyle name="Total 3 2 9 2 3 5" xfId="53641"/>
    <cellStyle name="Total 3 2 9 2 4" xfId="53642"/>
    <cellStyle name="Total 3 2 9 2 4 2" xfId="53643"/>
    <cellStyle name="Total 3 2 9 2 4 3" xfId="53644"/>
    <cellStyle name="Total 3 2 9 2 4 4" xfId="53645"/>
    <cellStyle name="Total 3 2 9 2 5" xfId="53646"/>
    <cellStyle name="Total 3 2 9 2 5 2" xfId="53647"/>
    <cellStyle name="Total 3 2 9 2 5 3" xfId="53648"/>
    <cellStyle name="Total 3 2 9 2 5 4" xfId="53649"/>
    <cellStyle name="Total 3 2 9 2 6" xfId="53650"/>
    <cellStyle name="Total 3 2 9 2 7" xfId="53651"/>
    <cellStyle name="Total 3 2 9 2 8" xfId="53652"/>
    <cellStyle name="Total 3 2 9 3" xfId="53653"/>
    <cellStyle name="Total 3 2 9 3 2" xfId="53654"/>
    <cellStyle name="Total 3 2 9 3 2 2" xfId="53655"/>
    <cellStyle name="Total 3 2 9 3 2 3" xfId="53656"/>
    <cellStyle name="Total 3 2 9 3 2 4" xfId="53657"/>
    <cellStyle name="Total 3 2 9 3 2 5" xfId="53658"/>
    <cellStyle name="Total 3 2 9 3 3" xfId="53659"/>
    <cellStyle name="Total 3 2 9 3 3 2" xfId="53660"/>
    <cellStyle name="Total 3 2 9 3 3 3" xfId="53661"/>
    <cellStyle name="Total 3 2 9 3 3 4" xfId="53662"/>
    <cellStyle name="Total 3 2 9 3 3 5" xfId="53663"/>
    <cellStyle name="Total 3 2 9 3 4" xfId="53664"/>
    <cellStyle name="Total 3 2 9 3 5" xfId="53665"/>
    <cellStyle name="Total 3 2 9 3 6" xfId="53666"/>
    <cellStyle name="Total 3 2 9 4" xfId="53667"/>
    <cellStyle name="Total 3 2 9 4 2" xfId="53668"/>
    <cellStyle name="Total 3 2 9 4 2 2" xfId="53669"/>
    <cellStyle name="Total 3 2 9 4 2 3" xfId="53670"/>
    <cellStyle name="Total 3 2 9 4 2 4" xfId="53671"/>
    <cellStyle name="Total 3 2 9 4 2 5" xfId="53672"/>
    <cellStyle name="Total 3 2 9 4 3" xfId="53673"/>
    <cellStyle name="Total 3 2 9 4 3 2" xfId="53674"/>
    <cellStyle name="Total 3 2 9 4 3 3" xfId="53675"/>
    <cellStyle name="Total 3 2 9 4 3 4" xfId="53676"/>
    <cellStyle name="Total 3 2 9 4 3 5" xfId="53677"/>
    <cellStyle name="Total 3 2 9 4 4" xfId="53678"/>
    <cellStyle name="Total 3 2 9 4 5" xfId="53679"/>
    <cellStyle name="Total 3 2 9 4 6" xfId="53680"/>
    <cellStyle name="Total 3 2 9 5" xfId="53681"/>
    <cellStyle name="Total 3 2 9 5 2" xfId="53682"/>
    <cellStyle name="Total 3 2 9 5 2 2" xfId="53683"/>
    <cellStyle name="Total 3 2 9 5 2 3" xfId="53684"/>
    <cellStyle name="Total 3 2 9 5 2 4" xfId="53685"/>
    <cellStyle name="Total 3 2 9 5 2 5" xfId="53686"/>
    <cellStyle name="Total 3 2 9 5 3" xfId="53687"/>
    <cellStyle name="Total 3 2 9 5 3 2" xfId="53688"/>
    <cellStyle name="Total 3 2 9 5 3 3" xfId="53689"/>
    <cellStyle name="Total 3 2 9 5 3 4" xfId="53690"/>
    <cellStyle name="Total 3 2 9 5 3 5" xfId="53691"/>
    <cellStyle name="Total 3 2 9 5 4" xfId="53692"/>
    <cellStyle name="Total 3 2 9 5 5" xfId="53693"/>
    <cellStyle name="Total 3 2 9 5 6" xfId="53694"/>
    <cellStyle name="Total 3 2 9 6" xfId="53695"/>
    <cellStyle name="Total 3 2 9 6 2" xfId="53696"/>
    <cellStyle name="Total 3 2 9 6 2 2" xfId="53697"/>
    <cellStyle name="Total 3 2 9 6 2 3" xfId="53698"/>
    <cellStyle name="Total 3 2 9 6 2 4" xfId="53699"/>
    <cellStyle name="Total 3 2 9 6 2 5" xfId="53700"/>
    <cellStyle name="Total 3 2 9 6 3" xfId="53701"/>
    <cellStyle name="Total 3 2 9 6 3 2" xfId="53702"/>
    <cellStyle name="Total 3 2 9 6 3 3" xfId="53703"/>
    <cellStyle name="Total 3 2 9 6 3 4" xfId="53704"/>
    <cellStyle name="Total 3 2 9 6 3 5" xfId="53705"/>
    <cellStyle name="Total 3 2 9 6 4" xfId="53706"/>
    <cellStyle name="Total 3 2 9 6 5" xfId="53707"/>
    <cellStyle name="Total 3 2 9 7" xfId="53708"/>
    <cellStyle name="Total 3 2 9 7 2" xfId="53709"/>
    <cellStyle name="Total 3 2 9 7 3" xfId="53710"/>
    <cellStyle name="Total 3 2 9 7 4" xfId="53711"/>
    <cellStyle name="Total 3 2 9 8" xfId="53712"/>
    <cellStyle name="Total 3 2 9 8 2" xfId="53713"/>
    <cellStyle name="Total 3 2 9 8 3" xfId="53714"/>
    <cellStyle name="Total 3 2 9 8 4" xfId="53715"/>
    <cellStyle name="Total 3 2 9 8 5" xfId="53716"/>
    <cellStyle name="Total 3 2 9 9" xfId="53717"/>
    <cellStyle name="Total 3 2 9 9 2" xfId="53718"/>
    <cellStyle name="Total 3 2 9 9 3" xfId="53719"/>
    <cellStyle name="Total 3 2 9 9 4" xfId="53720"/>
    <cellStyle name="Total 3 2 9 9 5" xfId="53721"/>
    <cellStyle name="Total 3 20" xfId="53722"/>
    <cellStyle name="Total 3 21" xfId="53723"/>
    <cellStyle name="Total 3 22" xfId="53724"/>
    <cellStyle name="Total 3 23" xfId="53725"/>
    <cellStyle name="Total 3 3" xfId="53726"/>
    <cellStyle name="Total 3 3 10" xfId="53727"/>
    <cellStyle name="Total 3 3 11" xfId="53728"/>
    <cellStyle name="Total 3 3 12" xfId="53729"/>
    <cellStyle name="Total 3 3 13" xfId="53730"/>
    <cellStyle name="Total 3 3 2" xfId="53731"/>
    <cellStyle name="Total 3 3 2 10" xfId="53732"/>
    <cellStyle name="Total 3 3 2 10 2" xfId="53733"/>
    <cellStyle name="Total 3 3 2 10 3" xfId="53734"/>
    <cellStyle name="Total 3 3 2 10 4" xfId="53735"/>
    <cellStyle name="Total 3 3 2 10 5" xfId="53736"/>
    <cellStyle name="Total 3 3 2 11" xfId="53737"/>
    <cellStyle name="Total 3 3 2 2" xfId="53738"/>
    <cellStyle name="Total 3 3 2 2 2" xfId="53739"/>
    <cellStyle name="Total 3 3 2 2 2 2" xfId="53740"/>
    <cellStyle name="Total 3 3 2 2 2 3" xfId="53741"/>
    <cellStyle name="Total 3 3 2 2 2 4" xfId="53742"/>
    <cellStyle name="Total 3 3 2 2 3" xfId="53743"/>
    <cellStyle name="Total 3 3 2 2 3 2" xfId="53744"/>
    <cellStyle name="Total 3 3 2 2 3 3" xfId="53745"/>
    <cellStyle name="Total 3 3 2 2 3 4" xfId="53746"/>
    <cellStyle name="Total 3 3 2 2 3 5" xfId="53747"/>
    <cellStyle name="Total 3 3 2 2 4" xfId="53748"/>
    <cellStyle name="Total 3 3 2 2 4 2" xfId="53749"/>
    <cellStyle name="Total 3 3 2 2 4 3" xfId="53750"/>
    <cellStyle name="Total 3 3 2 2 4 4" xfId="53751"/>
    <cellStyle name="Total 3 3 2 2 5" xfId="53752"/>
    <cellStyle name="Total 3 3 2 2 5 2" xfId="53753"/>
    <cellStyle name="Total 3 3 2 2 5 3" xfId="53754"/>
    <cellStyle name="Total 3 3 2 2 5 4" xfId="53755"/>
    <cellStyle name="Total 3 3 2 2 6" xfId="53756"/>
    <cellStyle name="Total 3 3 2 2 7" xfId="53757"/>
    <cellStyle name="Total 3 3 2 2 8" xfId="53758"/>
    <cellStyle name="Total 3 3 2 3" xfId="53759"/>
    <cellStyle name="Total 3 3 2 3 2" xfId="53760"/>
    <cellStyle name="Total 3 3 2 3 2 2" xfId="53761"/>
    <cellStyle name="Total 3 3 2 3 2 3" xfId="53762"/>
    <cellStyle name="Total 3 3 2 3 2 4" xfId="53763"/>
    <cellStyle name="Total 3 3 2 3 2 5" xfId="53764"/>
    <cellStyle name="Total 3 3 2 3 3" xfId="53765"/>
    <cellStyle name="Total 3 3 2 3 3 2" xfId="53766"/>
    <cellStyle name="Total 3 3 2 3 3 3" xfId="53767"/>
    <cellStyle name="Total 3 3 2 3 3 4" xfId="53768"/>
    <cellStyle name="Total 3 3 2 3 3 5" xfId="53769"/>
    <cellStyle name="Total 3 3 2 3 4" xfId="53770"/>
    <cellStyle name="Total 3 3 2 3 5" xfId="53771"/>
    <cellStyle name="Total 3 3 2 3 6" xfId="53772"/>
    <cellStyle name="Total 3 3 2 4" xfId="53773"/>
    <cellStyle name="Total 3 3 2 4 2" xfId="53774"/>
    <cellStyle name="Total 3 3 2 4 2 2" xfId="53775"/>
    <cellStyle name="Total 3 3 2 4 2 3" xfId="53776"/>
    <cellStyle name="Total 3 3 2 4 2 4" xfId="53777"/>
    <cellStyle name="Total 3 3 2 4 2 5" xfId="53778"/>
    <cellStyle name="Total 3 3 2 4 3" xfId="53779"/>
    <cellStyle name="Total 3 3 2 4 3 2" xfId="53780"/>
    <cellStyle name="Total 3 3 2 4 3 3" xfId="53781"/>
    <cellStyle name="Total 3 3 2 4 3 4" xfId="53782"/>
    <cellStyle name="Total 3 3 2 4 3 5" xfId="53783"/>
    <cellStyle name="Total 3 3 2 4 4" xfId="53784"/>
    <cellStyle name="Total 3 3 2 4 5" xfId="53785"/>
    <cellStyle name="Total 3 3 2 4 6" xfId="53786"/>
    <cellStyle name="Total 3 3 2 5" xfId="53787"/>
    <cellStyle name="Total 3 3 2 5 2" xfId="53788"/>
    <cellStyle name="Total 3 3 2 5 2 2" xfId="53789"/>
    <cellStyle name="Total 3 3 2 5 2 3" xfId="53790"/>
    <cellStyle name="Total 3 3 2 5 2 4" xfId="53791"/>
    <cellStyle name="Total 3 3 2 5 2 5" xfId="53792"/>
    <cellStyle name="Total 3 3 2 5 3" xfId="53793"/>
    <cellStyle name="Total 3 3 2 5 3 2" xfId="53794"/>
    <cellStyle name="Total 3 3 2 5 3 3" xfId="53795"/>
    <cellStyle name="Total 3 3 2 5 3 4" xfId="53796"/>
    <cellStyle name="Total 3 3 2 5 3 5" xfId="53797"/>
    <cellStyle name="Total 3 3 2 5 4" xfId="53798"/>
    <cellStyle name="Total 3 3 2 5 5" xfId="53799"/>
    <cellStyle name="Total 3 3 2 5 6" xfId="53800"/>
    <cellStyle name="Total 3 3 2 6" xfId="53801"/>
    <cellStyle name="Total 3 3 2 6 2" xfId="53802"/>
    <cellStyle name="Total 3 3 2 6 2 2" xfId="53803"/>
    <cellStyle name="Total 3 3 2 6 2 3" xfId="53804"/>
    <cellStyle name="Total 3 3 2 6 2 4" xfId="53805"/>
    <cellStyle name="Total 3 3 2 6 2 5" xfId="53806"/>
    <cellStyle name="Total 3 3 2 6 3" xfId="53807"/>
    <cellStyle name="Total 3 3 2 6 3 2" xfId="53808"/>
    <cellStyle name="Total 3 3 2 6 3 3" xfId="53809"/>
    <cellStyle name="Total 3 3 2 6 3 4" xfId="53810"/>
    <cellStyle name="Total 3 3 2 6 3 5" xfId="53811"/>
    <cellStyle name="Total 3 3 2 6 4" xfId="53812"/>
    <cellStyle name="Total 3 3 2 6 5" xfId="53813"/>
    <cellStyle name="Total 3 3 2 7" xfId="53814"/>
    <cellStyle name="Total 3 3 2 7 2" xfId="53815"/>
    <cellStyle name="Total 3 3 2 7 3" xfId="53816"/>
    <cellStyle name="Total 3 3 2 7 4" xfId="53817"/>
    <cellStyle name="Total 3 3 2 8" xfId="53818"/>
    <cellStyle name="Total 3 3 2 8 2" xfId="53819"/>
    <cellStyle name="Total 3 3 2 8 3" xfId="53820"/>
    <cellStyle name="Total 3 3 2 8 4" xfId="53821"/>
    <cellStyle name="Total 3 3 2 8 5" xfId="53822"/>
    <cellStyle name="Total 3 3 2 9" xfId="53823"/>
    <cellStyle name="Total 3 3 2 9 2" xfId="53824"/>
    <cellStyle name="Total 3 3 2 9 3" xfId="53825"/>
    <cellStyle name="Total 3 3 2 9 4" xfId="53826"/>
    <cellStyle name="Total 3 3 2 9 5" xfId="53827"/>
    <cellStyle name="Total 3 3 3" xfId="53828"/>
    <cellStyle name="Total 3 3 3 2" xfId="53829"/>
    <cellStyle name="Total 3 3 3 2 2" xfId="53830"/>
    <cellStyle name="Total 3 3 3 2 3" xfId="53831"/>
    <cellStyle name="Total 3 3 3 2 4" xfId="53832"/>
    <cellStyle name="Total 3 3 3 3" xfId="53833"/>
    <cellStyle name="Total 3 3 3 3 2" xfId="53834"/>
    <cellStyle name="Total 3 3 3 3 3" xfId="53835"/>
    <cellStyle name="Total 3 3 3 3 4" xfId="53836"/>
    <cellStyle name="Total 3 3 3 3 5" xfId="53837"/>
    <cellStyle name="Total 3 3 3 4" xfId="53838"/>
    <cellStyle name="Total 3 3 3 4 2" xfId="53839"/>
    <cellStyle name="Total 3 3 3 4 3" xfId="53840"/>
    <cellStyle name="Total 3 3 3 4 4" xfId="53841"/>
    <cellStyle name="Total 3 3 3 5" xfId="53842"/>
    <cellStyle name="Total 3 3 3 5 2" xfId="53843"/>
    <cellStyle name="Total 3 3 3 5 3" xfId="53844"/>
    <cellStyle name="Total 3 3 3 5 4" xfId="53845"/>
    <cellStyle name="Total 3 3 3 6" xfId="53846"/>
    <cellStyle name="Total 3 3 3 7" xfId="53847"/>
    <cellStyle name="Total 3 3 3 8" xfId="53848"/>
    <cellStyle name="Total 3 3 4" xfId="53849"/>
    <cellStyle name="Total 3 3 4 2" xfId="53850"/>
    <cellStyle name="Total 3 3 4 2 2" xfId="53851"/>
    <cellStyle name="Total 3 3 4 2 3" xfId="53852"/>
    <cellStyle name="Total 3 3 4 2 4" xfId="53853"/>
    <cellStyle name="Total 3 3 4 3" xfId="53854"/>
    <cellStyle name="Total 3 3 4 3 2" xfId="53855"/>
    <cellStyle name="Total 3 3 4 3 3" xfId="53856"/>
    <cellStyle name="Total 3 3 4 3 4" xfId="53857"/>
    <cellStyle name="Total 3 3 4 3 5" xfId="53858"/>
    <cellStyle name="Total 3 3 4 4" xfId="53859"/>
    <cellStyle name="Total 3 3 4 4 2" xfId="53860"/>
    <cellStyle name="Total 3 3 4 4 3" xfId="53861"/>
    <cellStyle name="Total 3 3 4 4 4" xfId="53862"/>
    <cellStyle name="Total 3 3 4 5" xfId="53863"/>
    <cellStyle name="Total 3 3 4 5 2" xfId="53864"/>
    <cellStyle name="Total 3 3 4 5 3" xfId="53865"/>
    <cellStyle name="Total 3 3 4 5 4" xfId="53866"/>
    <cellStyle name="Total 3 3 4 6" xfId="53867"/>
    <cellStyle name="Total 3 3 4 7" xfId="53868"/>
    <cellStyle name="Total 3 3 4 8" xfId="53869"/>
    <cellStyle name="Total 3 3 5" xfId="53870"/>
    <cellStyle name="Total 3 3 5 2" xfId="53871"/>
    <cellStyle name="Total 3 3 5 2 2" xfId="53872"/>
    <cellStyle name="Total 3 3 5 2 3" xfId="53873"/>
    <cellStyle name="Total 3 3 5 2 4" xfId="53874"/>
    <cellStyle name="Total 3 3 5 2 5" xfId="53875"/>
    <cellStyle name="Total 3 3 5 3" xfId="53876"/>
    <cellStyle name="Total 3 3 5 3 2" xfId="53877"/>
    <cellStyle name="Total 3 3 5 3 3" xfId="53878"/>
    <cellStyle name="Total 3 3 5 3 4" xfId="53879"/>
    <cellStyle name="Total 3 3 5 3 5" xfId="53880"/>
    <cellStyle name="Total 3 3 5 4" xfId="53881"/>
    <cellStyle name="Total 3 3 5 5" xfId="53882"/>
    <cellStyle name="Total 3 3 5 6" xfId="53883"/>
    <cellStyle name="Total 3 3 6" xfId="53884"/>
    <cellStyle name="Total 3 3 6 2" xfId="53885"/>
    <cellStyle name="Total 3 3 6 2 2" xfId="53886"/>
    <cellStyle name="Total 3 3 6 2 3" xfId="53887"/>
    <cellStyle name="Total 3 3 6 2 4" xfId="53888"/>
    <cellStyle name="Total 3 3 6 2 5" xfId="53889"/>
    <cellStyle name="Total 3 3 6 3" xfId="53890"/>
    <cellStyle name="Total 3 3 6 3 2" xfId="53891"/>
    <cellStyle name="Total 3 3 6 3 3" xfId="53892"/>
    <cellStyle name="Total 3 3 6 3 4" xfId="53893"/>
    <cellStyle name="Total 3 3 6 3 5" xfId="53894"/>
    <cellStyle name="Total 3 3 6 4" xfId="53895"/>
    <cellStyle name="Total 3 3 6 5" xfId="53896"/>
    <cellStyle name="Total 3 3 6 6" xfId="53897"/>
    <cellStyle name="Total 3 3 7" xfId="53898"/>
    <cellStyle name="Total 3 3 7 2" xfId="53899"/>
    <cellStyle name="Total 3 3 7 2 2" xfId="53900"/>
    <cellStyle name="Total 3 3 7 2 3" xfId="53901"/>
    <cellStyle name="Total 3 3 7 2 4" xfId="53902"/>
    <cellStyle name="Total 3 3 7 2 5" xfId="53903"/>
    <cellStyle name="Total 3 3 7 3" xfId="53904"/>
    <cellStyle name="Total 3 3 7 3 2" xfId="53905"/>
    <cellStyle name="Total 3 3 7 3 3" xfId="53906"/>
    <cellStyle name="Total 3 3 7 3 4" xfId="53907"/>
    <cellStyle name="Total 3 3 7 3 5" xfId="53908"/>
    <cellStyle name="Total 3 3 7 4" xfId="53909"/>
    <cellStyle name="Total 3 3 7 5" xfId="53910"/>
    <cellStyle name="Total 3 3 8" xfId="53911"/>
    <cellStyle name="Total 3 3 8 2" xfId="53912"/>
    <cellStyle name="Total 3 3 8 2 2" xfId="53913"/>
    <cellStyle name="Total 3 3 8 2 3" xfId="53914"/>
    <cellStyle name="Total 3 3 8 2 4" xfId="53915"/>
    <cellStyle name="Total 3 3 8 3" xfId="53916"/>
    <cellStyle name="Total 3 3 8 4" xfId="53917"/>
    <cellStyle name="Total 3 3 8 5" xfId="53918"/>
    <cellStyle name="Total 3 3 9" xfId="53919"/>
    <cellStyle name="Total 3 4" xfId="53920"/>
    <cellStyle name="Total 3 4 10" xfId="53921"/>
    <cellStyle name="Total 3 4 11" xfId="53922"/>
    <cellStyle name="Total 3 4 12" xfId="53923"/>
    <cellStyle name="Total 3 4 13" xfId="53924"/>
    <cellStyle name="Total 3 4 2" xfId="53925"/>
    <cellStyle name="Total 3 4 2 10" xfId="53926"/>
    <cellStyle name="Total 3 4 2 10 2" xfId="53927"/>
    <cellStyle name="Total 3 4 2 10 3" xfId="53928"/>
    <cellStyle name="Total 3 4 2 10 4" xfId="53929"/>
    <cellStyle name="Total 3 4 2 10 5" xfId="53930"/>
    <cellStyle name="Total 3 4 2 11" xfId="53931"/>
    <cellStyle name="Total 3 4 2 2" xfId="53932"/>
    <cellStyle name="Total 3 4 2 2 2" xfId="53933"/>
    <cellStyle name="Total 3 4 2 2 2 2" xfId="53934"/>
    <cellStyle name="Total 3 4 2 2 2 3" xfId="53935"/>
    <cellStyle name="Total 3 4 2 2 2 4" xfId="53936"/>
    <cellStyle name="Total 3 4 2 2 3" xfId="53937"/>
    <cellStyle name="Total 3 4 2 2 3 2" xfId="53938"/>
    <cellStyle name="Total 3 4 2 2 3 3" xfId="53939"/>
    <cellStyle name="Total 3 4 2 2 3 4" xfId="53940"/>
    <cellStyle name="Total 3 4 2 2 3 5" xfId="53941"/>
    <cellStyle name="Total 3 4 2 2 4" xfId="53942"/>
    <cellStyle name="Total 3 4 2 2 4 2" xfId="53943"/>
    <cellStyle name="Total 3 4 2 2 4 3" xfId="53944"/>
    <cellStyle name="Total 3 4 2 2 4 4" xfId="53945"/>
    <cellStyle name="Total 3 4 2 2 5" xfId="53946"/>
    <cellStyle name="Total 3 4 2 2 5 2" xfId="53947"/>
    <cellStyle name="Total 3 4 2 2 5 3" xfId="53948"/>
    <cellStyle name="Total 3 4 2 2 5 4" xfId="53949"/>
    <cellStyle name="Total 3 4 2 2 6" xfId="53950"/>
    <cellStyle name="Total 3 4 2 2 7" xfId="53951"/>
    <cellStyle name="Total 3 4 2 2 8" xfId="53952"/>
    <cellStyle name="Total 3 4 2 3" xfId="53953"/>
    <cellStyle name="Total 3 4 2 3 2" xfId="53954"/>
    <cellStyle name="Total 3 4 2 3 2 2" xfId="53955"/>
    <cellStyle name="Total 3 4 2 3 2 3" xfId="53956"/>
    <cellStyle name="Total 3 4 2 3 2 4" xfId="53957"/>
    <cellStyle name="Total 3 4 2 3 2 5" xfId="53958"/>
    <cellStyle name="Total 3 4 2 3 3" xfId="53959"/>
    <cellStyle name="Total 3 4 2 3 3 2" xfId="53960"/>
    <cellStyle name="Total 3 4 2 3 3 3" xfId="53961"/>
    <cellStyle name="Total 3 4 2 3 3 4" xfId="53962"/>
    <cellStyle name="Total 3 4 2 3 3 5" xfId="53963"/>
    <cellStyle name="Total 3 4 2 3 4" xfId="53964"/>
    <cellStyle name="Total 3 4 2 3 5" xfId="53965"/>
    <cellStyle name="Total 3 4 2 3 6" xfId="53966"/>
    <cellStyle name="Total 3 4 2 4" xfId="53967"/>
    <cellStyle name="Total 3 4 2 4 2" xfId="53968"/>
    <cellStyle name="Total 3 4 2 4 2 2" xfId="53969"/>
    <cellStyle name="Total 3 4 2 4 2 3" xfId="53970"/>
    <cellStyle name="Total 3 4 2 4 2 4" xfId="53971"/>
    <cellStyle name="Total 3 4 2 4 2 5" xfId="53972"/>
    <cellStyle name="Total 3 4 2 4 3" xfId="53973"/>
    <cellStyle name="Total 3 4 2 4 3 2" xfId="53974"/>
    <cellStyle name="Total 3 4 2 4 3 3" xfId="53975"/>
    <cellStyle name="Total 3 4 2 4 3 4" xfId="53976"/>
    <cellStyle name="Total 3 4 2 4 3 5" xfId="53977"/>
    <cellStyle name="Total 3 4 2 4 4" xfId="53978"/>
    <cellStyle name="Total 3 4 2 4 5" xfId="53979"/>
    <cellStyle name="Total 3 4 2 4 6" xfId="53980"/>
    <cellStyle name="Total 3 4 2 5" xfId="53981"/>
    <cellStyle name="Total 3 4 2 5 2" xfId="53982"/>
    <cellStyle name="Total 3 4 2 5 2 2" xfId="53983"/>
    <cellStyle name="Total 3 4 2 5 2 3" xfId="53984"/>
    <cellStyle name="Total 3 4 2 5 2 4" xfId="53985"/>
    <cellStyle name="Total 3 4 2 5 2 5" xfId="53986"/>
    <cellStyle name="Total 3 4 2 5 3" xfId="53987"/>
    <cellStyle name="Total 3 4 2 5 3 2" xfId="53988"/>
    <cellStyle name="Total 3 4 2 5 3 3" xfId="53989"/>
    <cellStyle name="Total 3 4 2 5 3 4" xfId="53990"/>
    <cellStyle name="Total 3 4 2 5 3 5" xfId="53991"/>
    <cellStyle name="Total 3 4 2 5 4" xfId="53992"/>
    <cellStyle name="Total 3 4 2 5 5" xfId="53993"/>
    <cellStyle name="Total 3 4 2 5 6" xfId="53994"/>
    <cellStyle name="Total 3 4 2 6" xfId="53995"/>
    <cellStyle name="Total 3 4 2 6 2" xfId="53996"/>
    <cellStyle name="Total 3 4 2 6 2 2" xfId="53997"/>
    <cellStyle name="Total 3 4 2 6 2 3" xfId="53998"/>
    <cellStyle name="Total 3 4 2 6 2 4" xfId="53999"/>
    <cellStyle name="Total 3 4 2 6 2 5" xfId="54000"/>
    <cellStyle name="Total 3 4 2 6 3" xfId="54001"/>
    <cellStyle name="Total 3 4 2 6 3 2" xfId="54002"/>
    <cellStyle name="Total 3 4 2 6 3 3" xfId="54003"/>
    <cellStyle name="Total 3 4 2 6 3 4" xfId="54004"/>
    <cellStyle name="Total 3 4 2 6 3 5" xfId="54005"/>
    <cellStyle name="Total 3 4 2 6 4" xfId="54006"/>
    <cellStyle name="Total 3 4 2 6 5" xfId="54007"/>
    <cellStyle name="Total 3 4 2 7" xfId="54008"/>
    <cellStyle name="Total 3 4 2 7 2" xfId="54009"/>
    <cellStyle name="Total 3 4 2 7 3" xfId="54010"/>
    <cellStyle name="Total 3 4 2 7 4" xfId="54011"/>
    <cellStyle name="Total 3 4 2 8" xfId="54012"/>
    <cellStyle name="Total 3 4 2 8 2" xfId="54013"/>
    <cellStyle name="Total 3 4 2 8 3" xfId="54014"/>
    <cellStyle name="Total 3 4 2 8 4" xfId="54015"/>
    <cellStyle name="Total 3 4 2 8 5" xfId="54016"/>
    <cellStyle name="Total 3 4 2 9" xfId="54017"/>
    <cellStyle name="Total 3 4 2 9 2" xfId="54018"/>
    <cellStyle name="Total 3 4 2 9 3" xfId="54019"/>
    <cellStyle name="Total 3 4 2 9 4" xfId="54020"/>
    <cellStyle name="Total 3 4 2 9 5" xfId="54021"/>
    <cellStyle name="Total 3 4 3" xfId="54022"/>
    <cellStyle name="Total 3 4 3 2" xfId="54023"/>
    <cellStyle name="Total 3 4 3 2 2" xfId="54024"/>
    <cellStyle name="Total 3 4 3 2 3" xfId="54025"/>
    <cellStyle name="Total 3 4 3 2 4" xfId="54026"/>
    <cellStyle name="Total 3 4 3 3" xfId="54027"/>
    <cellStyle name="Total 3 4 3 3 2" xfId="54028"/>
    <cellStyle name="Total 3 4 3 3 3" xfId="54029"/>
    <cellStyle name="Total 3 4 3 3 4" xfId="54030"/>
    <cellStyle name="Total 3 4 3 3 5" xfId="54031"/>
    <cellStyle name="Total 3 4 3 4" xfId="54032"/>
    <cellStyle name="Total 3 4 3 4 2" xfId="54033"/>
    <cellStyle name="Total 3 4 3 4 3" xfId="54034"/>
    <cellStyle name="Total 3 4 3 4 4" xfId="54035"/>
    <cellStyle name="Total 3 4 3 5" xfId="54036"/>
    <cellStyle name="Total 3 4 3 5 2" xfId="54037"/>
    <cellStyle name="Total 3 4 3 5 3" xfId="54038"/>
    <cellStyle name="Total 3 4 3 5 4" xfId="54039"/>
    <cellStyle name="Total 3 4 3 6" xfId="54040"/>
    <cellStyle name="Total 3 4 3 7" xfId="54041"/>
    <cellStyle name="Total 3 4 3 8" xfId="54042"/>
    <cellStyle name="Total 3 4 4" xfId="54043"/>
    <cellStyle name="Total 3 4 4 2" xfId="54044"/>
    <cellStyle name="Total 3 4 4 2 2" xfId="54045"/>
    <cellStyle name="Total 3 4 4 2 3" xfId="54046"/>
    <cellStyle name="Total 3 4 4 2 4" xfId="54047"/>
    <cellStyle name="Total 3 4 4 3" xfId="54048"/>
    <cellStyle name="Total 3 4 4 3 2" xfId="54049"/>
    <cellStyle name="Total 3 4 4 3 3" xfId="54050"/>
    <cellStyle name="Total 3 4 4 3 4" xfId="54051"/>
    <cellStyle name="Total 3 4 4 3 5" xfId="54052"/>
    <cellStyle name="Total 3 4 4 4" xfId="54053"/>
    <cellStyle name="Total 3 4 4 4 2" xfId="54054"/>
    <cellStyle name="Total 3 4 4 4 3" xfId="54055"/>
    <cellStyle name="Total 3 4 4 4 4" xfId="54056"/>
    <cellStyle name="Total 3 4 4 5" xfId="54057"/>
    <cellStyle name="Total 3 4 4 5 2" xfId="54058"/>
    <cellStyle name="Total 3 4 4 5 3" xfId="54059"/>
    <cellStyle name="Total 3 4 4 5 4" xfId="54060"/>
    <cellStyle name="Total 3 4 4 6" xfId="54061"/>
    <cellStyle name="Total 3 4 4 7" xfId="54062"/>
    <cellStyle name="Total 3 4 4 8" xfId="54063"/>
    <cellStyle name="Total 3 4 5" xfId="54064"/>
    <cellStyle name="Total 3 4 5 2" xfId="54065"/>
    <cellStyle name="Total 3 4 5 2 2" xfId="54066"/>
    <cellStyle name="Total 3 4 5 2 3" xfId="54067"/>
    <cellStyle name="Total 3 4 5 2 4" xfId="54068"/>
    <cellStyle name="Total 3 4 5 2 5" xfId="54069"/>
    <cellStyle name="Total 3 4 5 3" xfId="54070"/>
    <cellStyle name="Total 3 4 5 3 2" xfId="54071"/>
    <cellStyle name="Total 3 4 5 3 3" xfId="54072"/>
    <cellStyle name="Total 3 4 5 3 4" xfId="54073"/>
    <cellStyle name="Total 3 4 5 3 5" xfId="54074"/>
    <cellStyle name="Total 3 4 5 4" xfId="54075"/>
    <cellStyle name="Total 3 4 5 5" xfId="54076"/>
    <cellStyle name="Total 3 4 5 6" xfId="54077"/>
    <cellStyle name="Total 3 4 6" xfId="54078"/>
    <cellStyle name="Total 3 4 6 2" xfId="54079"/>
    <cellStyle name="Total 3 4 6 2 2" xfId="54080"/>
    <cellStyle name="Total 3 4 6 2 3" xfId="54081"/>
    <cellStyle name="Total 3 4 6 2 4" xfId="54082"/>
    <cellStyle name="Total 3 4 6 2 5" xfId="54083"/>
    <cellStyle name="Total 3 4 6 3" xfId="54084"/>
    <cellStyle name="Total 3 4 6 3 2" xfId="54085"/>
    <cellStyle name="Total 3 4 6 3 3" xfId="54086"/>
    <cellStyle name="Total 3 4 6 3 4" xfId="54087"/>
    <cellStyle name="Total 3 4 6 3 5" xfId="54088"/>
    <cellStyle name="Total 3 4 6 4" xfId="54089"/>
    <cellStyle name="Total 3 4 6 5" xfId="54090"/>
    <cellStyle name="Total 3 4 6 6" xfId="54091"/>
    <cellStyle name="Total 3 4 7" xfId="54092"/>
    <cellStyle name="Total 3 4 7 2" xfId="54093"/>
    <cellStyle name="Total 3 4 7 2 2" xfId="54094"/>
    <cellStyle name="Total 3 4 7 2 3" xfId="54095"/>
    <cellStyle name="Total 3 4 7 2 4" xfId="54096"/>
    <cellStyle name="Total 3 4 7 2 5" xfId="54097"/>
    <cellStyle name="Total 3 4 7 3" xfId="54098"/>
    <cellStyle name="Total 3 4 7 3 2" xfId="54099"/>
    <cellStyle name="Total 3 4 7 3 3" xfId="54100"/>
    <cellStyle name="Total 3 4 7 3 4" xfId="54101"/>
    <cellStyle name="Total 3 4 7 3 5" xfId="54102"/>
    <cellStyle name="Total 3 4 7 4" xfId="54103"/>
    <cellStyle name="Total 3 4 7 5" xfId="54104"/>
    <cellStyle name="Total 3 4 8" xfId="54105"/>
    <cellStyle name="Total 3 4 8 2" xfId="54106"/>
    <cellStyle name="Total 3 4 8 2 2" xfId="54107"/>
    <cellStyle name="Total 3 4 8 2 3" xfId="54108"/>
    <cellStyle name="Total 3 4 8 2 4" xfId="54109"/>
    <cellStyle name="Total 3 4 8 3" xfId="54110"/>
    <cellStyle name="Total 3 4 8 4" xfId="54111"/>
    <cellStyle name="Total 3 4 8 5" xfId="54112"/>
    <cellStyle name="Total 3 4 9" xfId="54113"/>
    <cellStyle name="Total 3 5" xfId="54114"/>
    <cellStyle name="Total 3 5 10" xfId="54115"/>
    <cellStyle name="Total 3 5 11" xfId="54116"/>
    <cellStyle name="Total 3 5 12" xfId="54117"/>
    <cellStyle name="Total 3 5 13" xfId="54118"/>
    <cellStyle name="Total 3 5 2" xfId="54119"/>
    <cellStyle name="Total 3 5 2 10" xfId="54120"/>
    <cellStyle name="Total 3 5 2 10 2" xfId="54121"/>
    <cellStyle name="Total 3 5 2 10 3" xfId="54122"/>
    <cellStyle name="Total 3 5 2 10 4" xfId="54123"/>
    <cellStyle name="Total 3 5 2 10 5" xfId="54124"/>
    <cellStyle name="Total 3 5 2 11" xfId="54125"/>
    <cellStyle name="Total 3 5 2 2" xfId="54126"/>
    <cellStyle name="Total 3 5 2 2 2" xfId="54127"/>
    <cellStyle name="Total 3 5 2 2 2 2" xfId="54128"/>
    <cellStyle name="Total 3 5 2 2 2 3" xfId="54129"/>
    <cellStyle name="Total 3 5 2 2 2 4" xfId="54130"/>
    <cellStyle name="Total 3 5 2 2 3" xfId="54131"/>
    <cellStyle name="Total 3 5 2 2 3 2" xfId="54132"/>
    <cellStyle name="Total 3 5 2 2 3 3" xfId="54133"/>
    <cellStyle name="Total 3 5 2 2 3 4" xfId="54134"/>
    <cellStyle name="Total 3 5 2 2 3 5" xfId="54135"/>
    <cellStyle name="Total 3 5 2 2 4" xfId="54136"/>
    <cellStyle name="Total 3 5 2 2 4 2" xfId="54137"/>
    <cellStyle name="Total 3 5 2 2 4 3" xfId="54138"/>
    <cellStyle name="Total 3 5 2 2 4 4" xfId="54139"/>
    <cellStyle name="Total 3 5 2 2 5" xfId="54140"/>
    <cellStyle name="Total 3 5 2 2 5 2" xfId="54141"/>
    <cellStyle name="Total 3 5 2 2 5 3" xfId="54142"/>
    <cellStyle name="Total 3 5 2 2 5 4" xfId="54143"/>
    <cellStyle name="Total 3 5 2 2 6" xfId="54144"/>
    <cellStyle name="Total 3 5 2 2 7" xfId="54145"/>
    <cellStyle name="Total 3 5 2 2 8" xfId="54146"/>
    <cellStyle name="Total 3 5 2 3" xfId="54147"/>
    <cellStyle name="Total 3 5 2 3 2" xfId="54148"/>
    <cellStyle name="Total 3 5 2 3 2 2" xfId="54149"/>
    <cellStyle name="Total 3 5 2 3 2 3" xfId="54150"/>
    <cellStyle name="Total 3 5 2 3 2 4" xfId="54151"/>
    <cellStyle name="Total 3 5 2 3 2 5" xfId="54152"/>
    <cellStyle name="Total 3 5 2 3 3" xfId="54153"/>
    <cellStyle name="Total 3 5 2 3 3 2" xfId="54154"/>
    <cellStyle name="Total 3 5 2 3 3 3" xfId="54155"/>
    <cellStyle name="Total 3 5 2 3 3 4" xfId="54156"/>
    <cellStyle name="Total 3 5 2 3 3 5" xfId="54157"/>
    <cellStyle name="Total 3 5 2 3 4" xfId="54158"/>
    <cellStyle name="Total 3 5 2 3 5" xfId="54159"/>
    <cellStyle name="Total 3 5 2 3 6" xfId="54160"/>
    <cellStyle name="Total 3 5 2 4" xfId="54161"/>
    <cellStyle name="Total 3 5 2 4 2" xfId="54162"/>
    <cellStyle name="Total 3 5 2 4 2 2" xfId="54163"/>
    <cellStyle name="Total 3 5 2 4 2 3" xfId="54164"/>
    <cellStyle name="Total 3 5 2 4 2 4" xfId="54165"/>
    <cellStyle name="Total 3 5 2 4 2 5" xfId="54166"/>
    <cellStyle name="Total 3 5 2 4 3" xfId="54167"/>
    <cellStyle name="Total 3 5 2 4 3 2" xfId="54168"/>
    <cellStyle name="Total 3 5 2 4 3 3" xfId="54169"/>
    <cellStyle name="Total 3 5 2 4 3 4" xfId="54170"/>
    <cellStyle name="Total 3 5 2 4 3 5" xfId="54171"/>
    <cellStyle name="Total 3 5 2 4 4" xfId="54172"/>
    <cellStyle name="Total 3 5 2 4 5" xfId="54173"/>
    <cellStyle name="Total 3 5 2 4 6" xfId="54174"/>
    <cellStyle name="Total 3 5 2 5" xfId="54175"/>
    <cellStyle name="Total 3 5 2 5 2" xfId="54176"/>
    <cellStyle name="Total 3 5 2 5 2 2" xfId="54177"/>
    <cellStyle name="Total 3 5 2 5 2 3" xfId="54178"/>
    <cellStyle name="Total 3 5 2 5 2 4" xfId="54179"/>
    <cellStyle name="Total 3 5 2 5 2 5" xfId="54180"/>
    <cellStyle name="Total 3 5 2 5 3" xfId="54181"/>
    <cellStyle name="Total 3 5 2 5 3 2" xfId="54182"/>
    <cellStyle name="Total 3 5 2 5 3 3" xfId="54183"/>
    <cellStyle name="Total 3 5 2 5 3 4" xfId="54184"/>
    <cellStyle name="Total 3 5 2 5 3 5" xfId="54185"/>
    <cellStyle name="Total 3 5 2 5 4" xfId="54186"/>
    <cellStyle name="Total 3 5 2 5 5" xfId="54187"/>
    <cellStyle name="Total 3 5 2 5 6" xfId="54188"/>
    <cellStyle name="Total 3 5 2 6" xfId="54189"/>
    <cellStyle name="Total 3 5 2 6 2" xfId="54190"/>
    <cellStyle name="Total 3 5 2 6 2 2" xfId="54191"/>
    <cellStyle name="Total 3 5 2 6 2 3" xfId="54192"/>
    <cellStyle name="Total 3 5 2 6 2 4" xfId="54193"/>
    <cellStyle name="Total 3 5 2 6 2 5" xfId="54194"/>
    <cellStyle name="Total 3 5 2 6 3" xfId="54195"/>
    <cellStyle name="Total 3 5 2 6 3 2" xfId="54196"/>
    <cellStyle name="Total 3 5 2 6 3 3" xfId="54197"/>
    <cellStyle name="Total 3 5 2 6 3 4" xfId="54198"/>
    <cellStyle name="Total 3 5 2 6 3 5" xfId="54199"/>
    <cellStyle name="Total 3 5 2 6 4" xfId="54200"/>
    <cellStyle name="Total 3 5 2 6 5" xfId="54201"/>
    <cellStyle name="Total 3 5 2 7" xfId="54202"/>
    <cellStyle name="Total 3 5 2 7 2" xfId="54203"/>
    <cellStyle name="Total 3 5 2 7 3" xfId="54204"/>
    <cellStyle name="Total 3 5 2 7 4" xfId="54205"/>
    <cellStyle name="Total 3 5 2 8" xfId="54206"/>
    <cellStyle name="Total 3 5 2 8 2" xfId="54207"/>
    <cellStyle name="Total 3 5 2 8 3" xfId="54208"/>
    <cellStyle name="Total 3 5 2 8 4" xfId="54209"/>
    <cellStyle name="Total 3 5 2 8 5" xfId="54210"/>
    <cellStyle name="Total 3 5 2 9" xfId="54211"/>
    <cellStyle name="Total 3 5 2 9 2" xfId="54212"/>
    <cellStyle name="Total 3 5 2 9 3" xfId="54213"/>
    <cellStyle name="Total 3 5 2 9 4" xfId="54214"/>
    <cellStyle name="Total 3 5 2 9 5" xfId="54215"/>
    <cellStyle name="Total 3 5 3" xfId="54216"/>
    <cellStyle name="Total 3 5 3 2" xfId="54217"/>
    <cellStyle name="Total 3 5 3 2 2" xfId="54218"/>
    <cellStyle name="Total 3 5 3 2 3" xfId="54219"/>
    <cellStyle name="Total 3 5 3 2 4" xfId="54220"/>
    <cellStyle name="Total 3 5 3 3" xfId="54221"/>
    <cellStyle name="Total 3 5 3 3 2" xfId="54222"/>
    <cellStyle name="Total 3 5 3 3 3" xfId="54223"/>
    <cellStyle name="Total 3 5 3 3 4" xfId="54224"/>
    <cellStyle name="Total 3 5 3 3 5" xfId="54225"/>
    <cellStyle name="Total 3 5 3 4" xfId="54226"/>
    <cellStyle name="Total 3 5 3 4 2" xfId="54227"/>
    <cellStyle name="Total 3 5 3 4 3" xfId="54228"/>
    <cellStyle name="Total 3 5 3 4 4" xfId="54229"/>
    <cellStyle name="Total 3 5 3 5" xfId="54230"/>
    <cellStyle name="Total 3 5 3 5 2" xfId="54231"/>
    <cellStyle name="Total 3 5 3 5 3" xfId="54232"/>
    <cellStyle name="Total 3 5 3 5 4" xfId="54233"/>
    <cellStyle name="Total 3 5 3 6" xfId="54234"/>
    <cellStyle name="Total 3 5 3 7" xfId="54235"/>
    <cellStyle name="Total 3 5 3 8" xfId="54236"/>
    <cellStyle name="Total 3 5 4" xfId="54237"/>
    <cellStyle name="Total 3 5 4 2" xfId="54238"/>
    <cellStyle name="Total 3 5 4 2 2" xfId="54239"/>
    <cellStyle name="Total 3 5 4 2 3" xfId="54240"/>
    <cellStyle name="Total 3 5 4 2 4" xfId="54241"/>
    <cellStyle name="Total 3 5 4 3" xfId="54242"/>
    <cellStyle name="Total 3 5 4 3 2" xfId="54243"/>
    <cellStyle name="Total 3 5 4 3 3" xfId="54244"/>
    <cellStyle name="Total 3 5 4 3 4" xfId="54245"/>
    <cellStyle name="Total 3 5 4 3 5" xfId="54246"/>
    <cellStyle name="Total 3 5 4 4" xfId="54247"/>
    <cellStyle name="Total 3 5 4 4 2" xfId="54248"/>
    <cellStyle name="Total 3 5 4 4 3" xfId="54249"/>
    <cellStyle name="Total 3 5 4 4 4" xfId="54250"/>
    <cellStyle name="Total 3 5 4 5" xfId="54251"/>
    <cellStyle name="Total 3 5 4 5 2" xfId="54252"/>
    <cellStyle name="Total 3 5 4 5 3" xfId="54253"/>
    <cellStyle name="Total 3 5 4 5 4" xfId="54254"/>
    <cellStyle name="Total 3 5 4 6" xfId="54255"/>
    <cellStyle name="Total 3 5 4 7" xfId="54256"/>
    <cellStyle name="Total 3 5 4 8" xfId="54257"/>
    <cellStyle name="Total 3 5 5" xfId="54258"/>
    <cellStyle name="Total 3 5 5 2" xfId="54259"/>
    <cellStyle name="Total 3 5 5 2 2" xfId="54260"/>
    <cellStyle name="Total 3 5 5 2 3" xfId="54261"/>
    <cellStyle name="Total 3 5 5 2 4" xfId="54262"/>
    <cellStyle name="Total 3 5 5 2 5" xfId="54263"/>
    <cellStyle name="Total 3 5 5 3" xfId="54264"/>
    <cellStyle name="Total 3 5 5 3 2" xfId="54265"/>
    <cellStyle name="Total 3 5 5 3 3" xfId="54266"/>
    <cellStyle name="Total 3 5 5 3 4" xfId="54267"/>
    <cellStyle name="Total 3 5 5 3 5" xfId="54268"/>
    <cellStyle name="Total 3 5 5 4" xfId="54269"/>
    <cellStyle name="Total 3 5 5 5" xfId="54270"/>
    <cellStyle name="Total 3 5 5 6" xfId="54271"/>
    <cellStyle name="Total 3 5 6" xfId="54272"/>
    <cellStyle name="Total 3 5 6 2" xfId="54273"/>
    <cellStyle name="Total 3 5 6 2 2" xfId="54274"/>
    <cellStyle name="Total 3 5 6 2 3" xfId="54275"/>
    <cellStyle name="Total 3 5 6 2 4" xfId="54276"/>
    <cellStyle name="Total 3 5 6 2 5" xfId="54277"/>
    <cellStyle name="Total 3 5 6 3" xfId="54278"/>
    <cellStyle name="Total 3 5 6 3 2" xfId="54279"/>
    <cellStyle name="Total 3 5 6 3 3" xfId="54280"/>
    <cellStyle name="Total 3 5 6 3 4" xfId="54281"/>
    <cellStyle name="Total 3 5 6 3 5" xfId="54282"/>
    <cellStyle name="Total 3 5 6 4" xfId="54283"/>
    <cellStyle name="Total 3 5 6 5" xfId="54284"/>
    <cellStyle name="Total 3 5 6 6" xfId="54285"/>
    <cellStyle name="Total 3 5 7" xfId="54286"/>
    <cellStyle name="Total 3 5 7 2" xfId="54287"/>
    <cellStyle name="Total 3 5 7 2 2" xfId="54288"/>
    <cellStyle name="Total 3 5 7 2 3" xfId="54289"/>
    <cellStyle name="Total 3 5 7 2 4" xfId="54290"/>
    <cellStyle name="Total 3 5 7 2 5" xfId="54291"/>
    <cellStyle name="Total 3 5 7 3" xfId="54292"/>
    <cellStyle name="Total 3 5 7 3 2" xfId="54293"/>
    <cellStyle name="Total 3 5 7 3 3" xfId="54294"/>
    <cellStyle name="Total 3 5 7 3 4" xfId="54295"/>
    <cellStyle name="Total 3 5 7 3 5" xfId="54296"/>
    <cellStyle name="Total 3 5 7 4" xfId="54297"/>
    <cellStyle name="Total 3 5 7 5" xfId="54298"/>
    <cellStyle name="Total 3 5 8" xfId="54299"/>
    <cellStyle name="Total 3 5 8 2" xfId="54300"/>
    <cellStyle name="Total 3 5 8 2 2" xfId="54301"/>
    <cellStyle name="Total 3 5 8 2 3" xfId="54302"/>
    <cellStyle name="Total 3 5 8 2 4" xfId="54303"/>
    <cellStyle name="Total 3 5 8 3" xfId="54304"/>
    <cellStyle name="Total 3 5 8 4" xfId="54305"/>
    <cellStyle name="Total 3 5 8 5" xfId="54306"/>
    <cellStyle name="Total 3 5 9" xfId="54307"/>
    <cellStyle name="Total 3 6" xfId="54308"/>
    <cellStyle name="Total 3 6 10" xfId="54309"/>
    <cellStyle name="Total 3 6 11" xfId="54310"/>
    <cellStyle name="Total 3 6 12" xfId="54311"/>
    <cellStyle name="Total 3 6 13" xfId="54312"/>
    <cellStyle name="Total 3 6 2" xfId="54313"/>
    <cellStyle name="Total 3 6 2 10" xfId="54314"/>
    <cellStyle name="Total 3 6 2 10 2" xfId="54315"/>
    <cellStyle name="Total 3 6 2 10 3" xfId="54316"/>
    <cellStyle name="Total 3 6 2 10 4" xfId="54317"/>
    <cellStyle name="Total 3 6 2 10 5" xfId="54318"/>
    <cellStyle name="Total 3 6 2 11" xfId="54319"/>
    <cellStyle name="Total 3 6 2 2" xfId="54320"/>
    <cellStyle name="Total 3 6 2 2 2" xfId="54321"/>
    <cellStyle name="Total 3 6 2 2 2 2" xfId="54322"/>
    <cellStyle name="Total 3 6 2 2 2 3" xfId="54323"/>
    <cellStyle name="Total 3 6 2 2 2 4" xfId="54324"/>
    <cellStyle name="Total 3 6 2 2 3" xfId="54325"/>
    <cellStyle name="Total 3 6 2 2 3 2" xfId="54326"/>
    <cellStyle name="Total 3 6 2 2 3 3" xfId="54327"/>
    <cellStyle name="Total 3 6 2 2 3 4" xfId="54328"/>
    <cellStyle name="Total 3 6 2 2 3 5" xfId="54329"/>
    <cellStyle name="Total 3 6 2 2 4" xfId="54330"/>
    <cellStyle name="Total 3 6 2 2 4 2" xfId="54331"/>
    <cellStyle name="Total 3 6 2 2 4 3" xfId="54332"/>
    <cellStyle name="Total 3 6 2 2 4 4" xfId="54333"/>
    <cellStyle name="Total 3 6 2 2 5" xfId="54334"/>
    <cellStyle name="Total 3 6 2 2 5 2" xfId="54335"/>
    <cellStyle name="Total 3 6 2 2 5 3" xfId="54336"/>
    <cellStyle name="Total 3 6 2 2 5 4" xfId="54337"/>
    <cellStyle name="Total 3 6 2 2 6" xfId="54338"/>
    <cellStyle name="Total 3 6 2 2 7" xfId="54339"/>
    <cellStyle name="Total 3 6 2 2 8" xfId="54340"/>
    <cellStyle name="Total 3 6 2 3" xfId="54341"/>
    <cellStyle name="Total 3 6 2 3 2" xfId="54342"/>
    <cellStyle name="Total 3 6 2 3 2 2" xfId="54343"/>
    <cellStyle name="Total 3 6 2 3 2 3" xfId="54344"/>
    <cellStyle name="Total 3 6 2 3 2 4" xfId="54345"/>
    <cellStyle name="Total 3 6 2 3 2 5" xfId="54346"/>
    <cellStyle name="Total 3 6 2 3 3" xfId="54347"/>
    <cellStyle name="Total 3 6 2 3 3 2" xfId="54348"/>
    <cellStyle name="Total 3 6 2 3 3 3" xfId="54349"/>
    <cellStyle name="Total 3 6 2 3 3 4" xfId="54350"/>
    <cellStyle name="Total 3 6 2 3 3 5" xfId="54351"/>
    <cellStyle name="Total 3 6 2 3 4" xfId="54352"/>
    <cellStyle name="Total 3 6 2 3 5" xfId="54353"/>
    <cellStyle name="Total 3 6 2 3 6" xfId="54354"/>
    <cellStyle name="Total 3 6 2 4" xfId="54355"/>
    <cellStyle name="Total 3 6 2 4 2" xfId="54356"/>
    <cellStyle name="Total 3 6 2 4 2 2" xfId="54357"/>
    <cellStyle name="Total 3 6 2 4 2 3" xfId="54358"/>
    <cellStyle name="Total 3 6 2 4 2 4" xfId="54359"/>
    <cellStyle name="Total 3 6 2 4 2 5" xfId="54360"/>
    <cellStyle name="Total 3 6 2 4 3" xfId="54361"/>
    <cellStyle name="Total 3 6 2 4 3 2" xfId="54362"/>
    <cellStyle name="Total 3 6 2 4 3 3" xfId="54363"/>
    <cellStyle name="Total 3 6 2 4 3 4" xfId="54364"/>
    <cellStyle name="Total 3 6 2 4 3 5" xfId="54365"/>
    <cellStyle name="Total 3 6 2 4 4" xfId="54366"/>
    <cellStyle name="Total 3 6 2 4 5" xfId="54367"/>
    <cellStyle name="Total 3 6 2 4 6" xfId="54368"/>
    <cellStyle name="Total 3 6 2 5" xfId="54369"/>
    <cellStyle name="Total 3 6 2 5 2" xfId="54370"/>
    <cellStyle name="Total 3 6 2 5 2 2" xfId="54371"/>
    <cellStyle name="Total 3 6 2 5 2 3" xfId="54372"/>
    <cellStyle name="Total 3 6 2 5 2 4" xfId="54373"/>
    <cellStyle name="Total 3 6 2 5 2 5" xfId="54374"/>
    <cellStyle name="Total 3 6 2 5 3" xfId="54375"/>
    <cellStyle name="Total 3 6 2 5 3 2" xfId="54376"/>
    <cellStyle name="Total 3 6 2 5 3 3" xfId="54377"/>
    <cellStyle name="Total 3 6 2 5 3 4" xfId="54378"/>
    <cellStyle name="Total 3 6 2 5 3 5" xfId="54379"/>
    <cellStyle name="Total 3 6 2 5 4" xfId="54380"/>
    <cellStyle name="Total 3 6 2 5 5" xfId="54381"/>
    <cellStyle name="Total 3 6 2 5 6" xfId="54382"/>
    <cellStyle name="Total 3 6 2 6" xfId="54383"/>
    <cellStyle name="Total 3 6 2 6 2" xfId="54384"/>
    <cellStyle name="Total 3 6 2 6 2 2" xfId="54385"/>
    <cellStyle name="Total 3 6 2 6 2 3" xfId="54386"/>
    <cellStyle name="Total 3 6 2 6 2 4" xfId="54387"/>
    <cellStyle name="Total 3 6 2 6 2 5" xfId="54388"/>
    <cellStyle name="Total 3 6 2 6 3" xfId="54389"/>
    <cellStyle name="Total 3 6 2 6 3 2" xfId="54390"/>
    <cellStyle name="Total 3 6 2 6 3 3" xfId="54391"/>
    <cellStyle name="Total 3 6 2 6 3 4" xfId="54392"/>
    <cellStyle name="Total 3 6 2 6 3 5" xfId="54393"/>
    <cellStyle name="Total 3 6 2 6 4" xfId="54394"/>
    <cellStyle name="Total 3 6 2 6 5" xfId="54395"/>
    <cellStyle name="Total 3 6 2 7" xfId="54396"/>
    <cellStyle name="Total 3 6 2 7 2" xfId="54397"/>
    <cellStyle name="Total 3 6 2 7 3" xfId="54398"/>
    <cellStyle name="Total 3 6 2 7 4" xfId="54399"/>
    <cellStyle name="Total 3 6 2 8" xfId="54400"/>
    <cellStyle name="Total 3 6 2 8 2" xfId="54401"/>
    <cellStyle name="Total 3 6 2 8 3" xfId="54402"/>
    <cellStyle name="Total 3 6 2 8 4" xfId="54403"/>
    <cellStyle name="Total 3 6 2 8 5" xfId="54404"/>
    <cellStyle name="Total 3 6 2 9" xfId="54405"/>
    <cellStyle name="Total 3 6 2 9 2" xfId="54406"/>
    <cellStyle name="Total 3 6 2 9 3" xfId="54407"/>
    <cellStyle name="Total 3 6 2 9 4" xfId="54408"/>
    <cellStyle name="Total 3 6 2 9 5" xfId="54409"/>
    <cellStyle name="Total 3 6 3" xfId="54410"/>
    <cellStyle name="Total 3 6 3 2" xfId="54411"/>
    <cellStyle name="Total 3 6 3 2 2" xfId="54412"/>
    <cellStyle name="Total 3 6 3 2 3" xfId="54413"/>
    <cellStyle name="Total 3 6 3 2 4" xfId="54414"/>
    <cellStyle name="Total 3 6 3 3" xfId="54415"/>
    <cellStyle name="Total 3 6 3 3 2" xfId="54416"/>
    <cellStyle name="Total 3 6 3 3 3" xfId="54417"/>
    <cellStyle name="Total 3 6 3 3 4" xfId="54418"/>
    <cellStyle name="Total 3 6 3 3 5" xfId="54419"/>
    <cellStyle name="Total 3 6 3 4" xfId="54420"/>
    <cellStyle name="Total 3 6 3 4 2" xfId="54421"/>
    <cellStyle name="Total 3 6 3 4 3" xfId="54422"/>
    <cellStyle name="Total 3 6 3 4 4" xfId="54423"/>
    <cellStyle name="Total 3 6 3 5" xfId="54424"/>
    <cellStyle name="Total 3 6 3 5 2" xfId="54425"/>
    <cellStyle name="Total 3 6 3 5 3" xfId="54426"/>
    <cellStyle name="Total 3 6 3 5 4" xfId="54427"/>
    <cellStyle name="Total 3 6 3 6" xfId="54428"/>
    <cellStyle name="Total 3 6 3 7" xfId="54429"/>
    <cellStyle name="Total 3 6 3 8" xfId="54430"/>
    <cellStyle name="Total 3 6 4" xfId="54431"/>
    <cellStyle name="Total 3 6 4 2" xfId="54432"/>
    <cellStyle name="Total 3 6 4 2 2" xfId="54433"/>
    <cellStyle name="Total 3 6 4 2 3" xfId="54434"/>
    <cellStyle name="Total 3 6 4 2 4" xfId="54435"/>
    <cellStyle name="Total 3 6 4 3" xfId="54436"/>
    <cellStyle name="Total 3 6 4 3 2" xfId="54437"/>
    <cellStyle name="Total 3 6 4 3 3" xfId="54438"/>
    <cellStyle name="Total 3 6 4 3 4" xfId="54439"/>
    <cellStyle name="Total 3 6 4 3 5" xfId="54440"/>
    <cellStyle name="Total 3 6 4 4" xfId="54441"/>
    <cellStyle name="Total 3 6 4 4 2" xfId="54442"/>
    <cellStyle name="Total 3 6 4 4 3" xfId="54443"/>
    <cellStyle name="Total 3 6 4 4 4" xfId="54444"/>
    <cellStyle name="Total 3 6 4 5" xfId="54445"/>
    <cellStyle name="Total 3 6 4 5 2" xfId="54446"/>
    <cellStyle name="Total 3 6 4 5 3" xfId="54447"/>
    <cellStyle name="Total 3 6 4 5 4" xfId="54448"/>
    <cellStyle name="Total 3 6 4 6" xfId="54449"/>
    <cellStyle name="Total 3 6 4 7" xfId="54450"/>
    <cellStyle name="Total 3 6 4 8" xfId="54451"/>
    <cellStyle name="Total 3 6 5" xfId="54452"/>
    <cellStyle name="Total 3 6 5 2" xfId="54453"/>
    <cellStyle name="Total 3 6 5 2 2" xfId="54454"/>
    <cellStyle name="Total 3 6 5 2 3" xfId="54455"/>
    <cellStyle name="Total 3 6 5 2 4" xfId="54456"/>
    <cellStyle name="Total 3 6 5 2 5" xfId="54457"/>
    <cellStyle name="Total 3 6 5 3" xfId="54458"/>
    <cellStyle name="Total 3 6 5 3 2" xfId="54459"/>
    <cellStyle name="Total 3 6 5 3 3" xfId="54460"/>
    <cellStyle name="Total 3 6 5 3 4" xfId="54461"/>
    <cellStyle name="Total 3 6 5 3 5" xfId="54462"/>
    <cellStyle name="Total 3 6 5 4" xfId="54463"/>
    <cellStyle name="Total 3 6 5 5" xfId="54464"/>
    <cellStyle name="Total 3 6 5 6" xfId="54465"/>
    <cellStyle name="Total 3 6 6" xfId="54466"/>
    <cellStyle name="Total 3 6 6 2" xfId="54467"/>
    <cellStyle name="Total 3 6 6 2 2" xfId="54468"/>
    <cellStyle name="Total 3 6 6 2 3" xfId="54469"/>
    <cellStyle name="Total 3 6 6 2 4" xfId="54470"/>
    <cellStyle name="Total 3 6 6 2 5" xfId="54471"/>
    <cellStyle name="Total 3 6 6 3" xfId="54472"/>
    <cellStyle name="Total 3 6 6 3 2" xfId="54473"/>
    <cellStyle name="Total 3 6 6 3 3" xfId="54474"/>
    <cellStyle name="Total 3 6 6 3 4" xfId="54475"/>
    <cellStyle name="Total 3 6 6 3 5" xfId="54476"/>
    <cellStyle name="Total 3 6 6 4" xfId="54477"/>
    <cellStyle name="Total 3 6 6 5" xfId="54478"/>
    <cellStyle name="Total 3 6 6 6" xfId="54479"/>
    <cellStyle name="Total 3 6 7" xfId="54480"/>
    <cellStyle name="Total 3 6 7 2" xfId="54481"/>
    <cellStyle name="Total 3 6 7 2 2" xfId="54482"/>
    <cellStyle name="Total 3 6 7 2 3" xfId="54483"/>
    <cellStyle name="Total 3 6 7 2 4" xfId="54484"/>
    <cellStyle name="Total 3 6 7 2 5" xfId="54485"/>
    <cellStyle name="Total 3 6 7 3" xfId="54486"/>
    <cellStyle name="Total 3 6 7 3 2" xfId="54487"/>
    <cellStyle name="Total 3 6 7 3 3" xfId="54488"/>
    <cellStyle name="Total 3 6 7 3 4" xfId="54489"/>
    <cellStyle name="Total 3 6 7 3 5" xfId="54490"/>
    <cellStyle name="Total 3 6 7 4" xfId="54491"/>
    <cellStyle name="Total 3 6 7 5" xfId="54492"/>
    <cellStyle name="Total 3 6 8" xfId="54493"/>
    <cellStyle name="Total 3 6 8 2" xfId="54494"/>
    <cellStyle name="Total 3 6 8 2 2" xfId="54495"/>
    <cellStyle name="Total 3 6 8 2 3" xfId="54496"/>
    <cellStyle name="Total 3 6 8 2 4" xfId="54497"/>
    <cellStyle name="Total 3 6 8 3" xfId="54498"/>
    <cellStyle name="Total 3 6 8 4" xfId="54499"/>
    <cellStyle name="Total 3 6 8 5" xfId="54500"/>
    <cellStyle name="Total 3 6 9" xfId="54501"/>
    <cellStyle name="Total 3 7" xfId="54502"/>
    <cellStyle name="Total 3 7 10" xfId="54503"/>
    <cellStyle name="Total 3 7 11" xfId="54504"/>
    <cellStyle name="Total 3 7 12" xfId="54505"/>
    <cellStyle name="Total 3 7 13" xfId="54506"/>
    <cellStyle name="Total 3 7 2" xfId="54507"/>
    <cellStyle name="Total 3 7 2 10" xfId="54508"/>
    <cellStyle name="Total 3 7 2 10 2" xfId="54509"/>
    <cellStyle name="Total 3 7 2 10 3" xfId="54510"/>
    <cellStyle name="Total 3 7 2 10 4" xfId="54511"/>
    <cellStyle name="Total 3 7 2 10 5" xfId="54512"/>
    <cellStyle name="Total 3 7 2 11" xfId="54513"/>
    <cellStyle name="Total 3 7 2 2" xfId="54514"/>
    <cellStyle name="Total 3 7 2 2 2" xfId="54515"/>
    <cellStyle name="Total 3 7 2 2 2 2" xfId="54516"/>
    <cellStyle name="Total 3 7 2 2 2 3" xfId="54517"/>
    <cellStyle name="Total 3 7 2 2 2 4" xfId="54518"/>
    <cellStyle name="Total 3 7 2 2 3" xfId="54519"/>
    <cellStyle name="Total 3 7 2 2 3 2" xfId="54520"/>
    <cellStyle name="Total 3 7 2 2 3 3" xfId="54521"/>
    <cellStyle name="Total 3 7 2 2 3 4" xfId="54522"/>
    <cellStyle name="Total 3 7 2 2 3 5" xfId="54523"/>
    <cellStyle name="Total 3 7 2 2 4" xfId="54524"/>
    <cellStyle name="Total 3 7 2 2 4 2" xfId="54525"/>
    <cellStyle name="Total 3 7 2 2 4 3" xfId="54526"/>
    <cellStyle name="Total 3 7 2 2 4 4" xfId="54527"/>
    <cellStyle name="Total 3 7 2 2 5" xfId="54528"/>
    <cellStyle name="Total 3 7 2 2 5 2" xfId="54529"/>
    <cellStyle name="Total 3 7 2 2 5 3" xfId="54530"/>
    <cellStyle name="Total 3 7 2 2 5 4" xfId="54531"/>
    <cellStyle name="Total 3 7 2 2 6" xfId="54532"/>
    <cellStyle name="Total 3 7 2 2 7" xfId="54533"/>
    <cellStyle name="Total 3 7 2 2 8" xfId="54534"/>
    <cellStyle name="Total 3 7 2 3" xfId="54535"/>
    <cellStyle name="Total 3 7 2 3 2" xfId="54536"/>
    <cellStyle name="Total 3 7 2 3 2 2" xfId="54537"/>
    <cellStyle name="Total 3 7 2 3 2 3" xfId="54538"/>
    <cellStyle name="Total 3 7 2 3 2 4" xfId="54539"/>
    <cellStyle name="Total 3 7 2 3 2 5" xfId="54540"/>
    <cellStyle name="Total 3 7 2 3 3" xfId="54541"/>
    <cellStyle name="Total 3 7 2 3 3 2" xfId="54542"/>
    <cellStyle name="Total 3 7 2 3 3 3" xfId="54543"/>
    <cellStyle name="Total 3 7 2 3 3 4" xfId="54544"/>
    <cellStyle name="Total 3 7 2 3 3 5" xfId="54545"/>
    <cellStyle name="Total 3 7 2 3 4" xfId="54546"/>
    <cellStyle name="Total 3 7 2 3 5" xfId="54547"/>
    <cellStyle name="Total 3 7 2 3 6" xfId="54548"/>
    <cellStyle name="Total 3 7 2 4" xfId="54549"/>
    <cellStyle name="Total 3 7 2 4 2" xfId="54550"/>
    <cellStyle name="Total 3 7 2 4 2 2" xfId="54551"/>
    <cellStyle name="Total 3 7 2 4 2 3" xfId="54552"/>
    <cellStyle name="Total 3 7 2 4 2 4" xfId="54553"/>
    <cellStyle name="Total 3 7 2 4 2 5" xfId="54554"/>
    <cellStyle name="Total 3 7 2 4 3" xfId="54555"/>
    <cellStyle name="Total 3 7 2 4 3 2" xfId="54556"/>
    <cellStyle name="Total 3 7 2 4 3 3" xfId="54557"/>
    <cellStyle name="Total 3 7 2 4 3 4" xfId="54558"/>
    <cellStyle name="Total 3 7 2 4 3 5" xfId="54559"/>
    <cellStyle name="Total 3 7 2 4 4" xfId="54560"/>
    <cellStyle name="Total 3 7 2 4 5" xfId="54561"/>
    <cellStyle name="Total 3 7 2 4 6" xfId="54562"/>
    <cellStyle name="Total 3 7 2 5" xfId="54563"/>
    <cellStyle name="Total 3 7 2 5 2" xfId="54564"/>
    <cellStyle name="Total 3 7 2 5 2 2" xfId="54565"/>
    <cellStyle name="Total 3 7 2 5 2 3" xfId="54566"/>
    <cellStyle name="Total 3 7 2 5 2 4" xfId="54567"/>
    <cellStyle name="Total 3 7 2 5 2 5" xfId="54568"/>
    <cellStyle name="Total 3 7 2 5 3" xfId="54569"/>
    <cellStyle name="Total 3 7 2 5 3 2" xfId="54570"/>
    <cellStyle name="Total 3 7 2 5 3 3" xfId="54571"/>
    <cellStyle name="Total 3 7 2 5 3 4" xfId="54572"/>
    <cellStyle name="Total 3 7 2 5 3 5" xfId="54573"/>
    <cellStyle name="Total 3 7 2 5 4" xfId="54574"/>
    <cellStyle name="Total 3 7 2 5 5" xfId="54575"/>
    <cellStyle name="Total 3 7 2 5 6" xfId="54576"/>
    <cellStyle name="Total 3 7 2 6" xfId="54577"/>
    <cellStyle name="Total 3 7 2 6 2" xfId="54578"/>
    <cellStyle name="Total 3 7 2 6 2 2" xfId="54579"/>
    <cellStyle name="Total 3 7 2 6 2 3" xfId="54580"/>
    <cellStyle name="Total 3 7 2 6 2 4" xfId="54581"/>
    <cellStyle name="Total 3 7 2 6 2 5" xfId="54582"/>
    <cellStyle name="Total 3 7 2 6 3" xfId="54583"/>
    <cellStyle name="Total 3 7 2 6 3 2" xfId="54584"/>
    <cellStyle name="Total 3 7 2 6 3 3" xfId="54585"/>
    <cellStyle name="Total 3 7 2 6 3 4" xfId="54586"/>
    <cellStyle name="Total 3 7 2 6 3 5" xfId="54587"/>
    <cellStyle name="Total 3 7 2 6 4" xfId="54588"/>
    <cellStyle name="Total 3 7 2 6 5" xfId="54589"/>
    <cellStyle name="Total 3 7 2 7" xfId="54590"/>
    <cellStyle name="Total 3 7 2 7 2" xfId="54591"/>
    <cellStyle name="Total 3 7 2 7 3" xfId="54592"/>
    <cellStyle name="Total 3 7 2 7 4" xfId="54593"/>
    <cellStyle name="Total 3 7 2 8" xfId="54594"/>
    <cellStyle name="Total 3 7 2 8 2" xfId="54595"/>
    <cellStyle name="Total 3 7 2 8 3" xfId="54596"/>
    <cellStyle name="Total 3 7 2 8 4" xfId="54597"/>
    <cellStyle name="Total 3 7 2 8 5" xfId="54598"/>
    <cellStyle name="Total 3 7 2 9" xfId="54599"/>
    <cellStyle name="Total 3 7 2 9 2" xfId="54600"/>
    <cellStyle name="Total 3 7 2 9 3" xfId="54601"/>
    <cellStyle name="Total 3 7 2 9 4" xfId="54602"/>
    <cellStyle name="Total 3 7 2 9 5" xfId="54603"/>
    <cellStyle name="Total 3 7 3" xfId="54604"/>
    <cellStyle name="Total 3 7 3 2" xfId="54605"/>
    <cellStyle name="Total 3 7 3 2 2" xfId="54606"/>
    <cellStyle name="Total 3 7 3 2 3" xfId="54607"/>
    <cellStyle name="Total 3 7 3 2 4" xfId="54608"/>
    <cellStyle name="Total 3 7 3 3" xfId="54609"/>
    <cellStyle name="Total 3 7 3 3 2" xfId="54610"/>
    <cellStyle name="Total 3 7 3 3 3" xfId="54611"/>
    <cellStyle name="Total 3 7 3 3 4" xfId="54612"/>
    <cellStyle name="Total 3 7 3 3 5" xfId="54613"/>
    <cellStyle name="Total 3 7 3 4" xfId="54614"/>
    <cellStyle name="Total 3 7 3 4 2" xfId="54615"/>
    <cellStyle name="Total 3 7 3 4 3" xfId="54616"/>
    <cellStyle name="Total 3 7 3 4 4" xfId="54617"/>
    <cellStyle name="Total 3 7 3 5" xfId="54618"/>
    <cellStyle name="Total 3 7 3 5 2" xfId="54619"/>
    <cellStyle name="Total 3 7 3 5 3" xfId="54620"/>
    <cellStyle name="Total 3 7 3 5 4" xfId="54621"/>
    <cellStyle name="Total 3 7 3 6" xfId="54622"/>
    <cellStyle name="Total 3 7 3 7" xfId="54623"/>
    <cellStyle name="Total 3 7 3 8" xfId="54624"/>
    <cellStyle name="Total 3 7 4" xfId="54625"/>
    <cellStyle name="Total 3 7 4 2" xfId="54626"/>
    <cellStyle name="Total 3 7 4 2 2" xfId="54627"/>
    <cellStyle name="Total 3 7 4 2 3" xfId="54628"/>
    <cellStyle name="Total 3 7 4 2 4" xfId="54629"/>
    <cellStyle name="Total 3 7 4 3" xfId="54630"/>
    <cellStyle name="Total 3 7 4 3 2" xfId="54631"/>
    <cellStyle name="Total 3 7 4 3 3" xfId="54632"/>
    <cellStyle name="Total 3 7 4 3 4" xfId="54633"/>
    <cellStyle name="Total 3 7 4 3 5" xfId="54634"/>
    <cellStyle name="Total 3 7 4 4" xfId="54635"/>
    <cellStyle name="Total 3 7 4 4 2" xfId="54636"/>
    <cellStyle name="Total 3 7 4 4 3" xfId="54637"/>
    <cellStyle name="Total 3 7 4 4 4" xfId="54638"/>
    <cellStyle name="Total 3 7 4 5" xfId="54639"/>
    <cellStyle name="Total 3 7 4 5 2" xfId="54640"/>
    <cellStyle name="Total 3 7 4 5 3" xfId="54641"/>
    <cellStyle name="Total 3 7 4 5 4" xfId="54642"/>
    <cellStyle name="Total 3 7 4 6" xfId="54643"/>
    <cellStyle name="Total 3 7 4 7" xfId="54644"/>
    <cellStyle name="Total 3 7 4 8" xfId="54645"/>
    <cellStyle name="Total 3 7 5" xfId="54646"/>
    <cellStyle name="Total 3 7 5 2" xfId="54647"/>
    <cellStyle name="Total 3 7 5 2 2" xfId="54648"/>
    <cellStyle name="Total 3 7 5 2 3" xfId="54649"/>
    <cellStyle name="Total 3 7 5 2 4" xfId="54650"/>
    <cellStyle name="Total 3 7 5 2 5" xfId="54651"/>
    <cellStyle name="Total 3 7 5 3" xfId="54652"/>
    <cellStyle name="Total 3 7 5 3 2" xfId="54653"/>
    <cellStyle name="Total 3 7 5 3 3" xfId="54654"/>
    <cellStyle name="Total 3 7 5 3 4" xfId="54655"/>
    <cellStyle name="Total 3 7 5 3 5" xfId="54656"/>
    <cellStyle name="Total 3 7 5 4" xfId="54657"/>
    <cellStyle name="Total 3 7 5 5" xfId="54658"/>
    <cellStyle name="Total 3 7 5 6" xfId="54659"/>
    <cellStyle name="Total 3 7 6" xfId="54660"/>
    <cellStyle name="Total 3 7 6 2" xfId="54661"/>
    <cellStyle name="Total 3 7 6 2 2" xfId="54662"/>
    <cellStyle name="Total 3 7 6 2 3" xfId="54663"/>
    <cellStyle name="Total 3 7 6 2 4" xfId="54664"/>
    <cellStyle name="Total 3 7 6 2 5" xfId="54665"/>
    <cellStyle name="Total 3 7 6 3" xfId="54666"/>
    <cellStyle name="Total 3 7 6 3 2" xfId="54667"/>
    <cellStyle name="Total 3 7 6 3 3" xfId="54668"/>
    <cellStyle name="Total 3 7 6 3 4" xfId="54669"/>
    <cellStyle name="Total 3 7 6 3 5" xfId="54670"/>
    <cellStyle name="Total 3 7 6 4" xfId="54671"/>
    <cellStyle name="Total 3 7 6 5" xfId="54672"/>
    <cellStyle name="Total 3 7 6 6" xfId="54673"/>
    <cellStyle name="Total 3 7 7" xfId="54674"/>
    <cellStyle name="Total 3 7 7 2" xfId="54675"/>
    <cellStyle name="Total 3 7 7 2 2" xfId="54676"/>
    <cellStyle name="Total 3 7 7 2 3" xfId="54677"/>
    <cellStyle name="Total 3 7 7 2 4" xfId="54678"/>
    <cellStyle name="Total 3 7 7 2 5" xfId="54679"/>
    <cellStyle name="Total 3 7 7 3" xfId="54680"/>
    <cellStyle name="Total 3 7 7 3 2" xfId="54681"/>
    <cellStyle name="Total 3 7 7 3 3" xfId="54682"/>
    <cellStyle name="Total 3 7 7 3 4" xfId="54683"/>
    <cellStyle name="Total 3 7 7 3 5" xfId="54684"/>
    <cellStyle name="Total 3 7 7 4" xfId="54685"/>
    <cellStyle name="Total 3 7 7 5" xfId="54686"/>
    <cellStyle name="Total 3 7 8" xfId="54687"/>
    <cellStyle name="Total 3 7 8 2" xfId="54688"/>
    <cellStyle name="Total 3 7 8 2 2" xfId="54689"/>
    <cellStyle name="Total 3 7 8 2 3" xfId="54690"/>
    <cellStyle name="Total 3 7 8 2 4" xfId="54691"/>
    <cellStyle name="Total 3 7 8 3" xfId="54692"/>
    <cellStyle name="Total 3 7 8 4" xfId="54693"/>
    <cellStyle name="Total 3 7 8 5" xfId="54694"/>
    <cellStyle name="Total 3 7 9" xfId="54695"/>
    <cellStyle name="Total 3 8" xfId="54696"/>
    <cellStyle name="Total 3 8 10" xfId="54697"/>
    <cellStyle name="Total 3 8 11" xfId="54698"/>
    <cellStyle name="Total 3 8 12" xfId="54699"/>
    <cellStyle name="Total 3 8 13" xfId="54700"/>
    <cellStyle name="Total 3 8 2" xfId="54701"/>
    <cellStyle name="Total 3 8 2 10" xfId="54702"/>
    <cellStyle name="Total 3 8 2 10 2" xfId="54703"/>
    <cellStyle name="Total 3 8 2 10 3" xfId="54704"/>
    <cellStyle name="Total 3 8 2 10 4" xfId="54705"/>
    <cellStyle name="Total 3 8 2 10 5" xfId="54706"/>
    <cellStyle name="Total 3 8 2 11" xfId="54707"/>
    <cellStyle name="Total 3 8 2 2" xfId="54708"/>
    <cellStyle name="Total 3 8 2 2 2" xfId="54709"/>
    <cellStyle name="Total 3 8 2 2 2 2" xfId="54710"/>
    <cellStyle name="Total 3 8 2 2 2 3" xfId="54711"/>
    <cellStyle name="Total 3 8 2 2 2 4" xfId="54712"/>
    <cellStyle name="Total 3 8 2 2 3" xfId="54713"/>
    <cellStyle name="Total 3 8 2 2 3 2" xfId="54714"/>
    <cellStyle name="Total 3 8 2 2 3 3" xfId="54715"/>
    <cellStyle name="Total 3 8 2 2 3 4" xfId="54716"/>
    <cellStyle name="Total 3 8 2 2 3 5" xfId="54717"/>
    <cellStyle name="Total 3 8 2 2 4" xfId="54718"/>
    <cellStyle name="Total 3 8 2 2 4 2" xfId="54719"/>
    <cellStyle name="Total 3 8 2 2 4 3" xfId="54720"/>
    <cellStyle name="Total 3 8 2 2 4 4" xfId="54721"/>
    <cellStyle name="Total 3 8 2 2 5" xfId="54722"/>
    <cellStyle name="Total 3 8 2 2 5 2" xfId="54723"/>
    <cellStyle name="Total 3 8 2 2 5 3" xfId="54724"/>
    <cellStyle name="Total 3 8 2 2 5 4" xfId="54725"/>
    <cellStyle name="Total 3 8 2 2 6" xfId="54726"/>
    <cellStyle name="Total 3 8 2 2 7" xfId="54727"/>
    <cellStyle name="Total 3 8 2 2 8" xfId="54728"/>
    <cellStyle name="Total 3 8 2 3" xfId="54729"/>
    <cellStyle name="Total 3 8 2 3 2" xfId="54730"/>
    <cellStyle name="Total 3 8 2 3 2 2" xfId="54731"/>
    <cellStyle name="Total 3 8 2 3 2 3" xfId="54732"/>
    <cellStyle name="Total 3 8 2 3 2 4" xfId="54733"/>
    <cellStyle name="Total 3 8 2 3 2 5" xfId="54734"/>
    <cellStyle name="Total 3 8 2 3 3" xfId="54735"/>
    <cellStyle name="Total 3 8 2 3 3 2" xfId="54736"/>
    <cellStyle name="Total 3 8 2 3 3 3" xfId="54737"/>
    <cellStyle name="Total 3 8 2 3 3 4" xfId="54738"/>
    <cellStyle name="Total 3 8 2 3 3 5" xfId="54739"/>
    <cellStyle name="Total 3 8 2 3 4" xfId="54740"/>
    <cellStyle name="Total 3 8 2 3 5" xfId="54741"/>
    <cellStyle name="Total 3 8 2 3 6" xfId="54742"/>
    <cellStyle name="Total 3 8 2 4" xfId="54743"/>
    <cellStyle name="Total 3 8 2 4 2" xfId="54744"/>
    <cellStyle name="Total 3 8 2 4 2 2" xfId="54745"/>
    <cellStyle name="Total 3 8 2 4 2 3" xfId="54746"/>
    <cellStyle name="Total 3 8 2 4 2 4" xfId="54747"/>
    <cellStyle name="Total 3 8 2 4 2 5" xfId="54748"/>
    <cellStyle name="Total 3 8 2 4 3" xfId="54749"/>
    <cellStyle name="Total 3 8 2 4 3 2" xfId="54750"/>
    <cellStyle name="Total 3 8 2 4 3 3" xfId="54751"/>
    <cellStyle name="Total 3 8 2 4 3 4" xfId="54752"/>
    <cellStyle name="Total 3 8 2 4 3 5" xfId="54753"/>
    <cellStyle name="Total 3 8 2 4 4" xfId="54754"/>
    <cellStyle name="Total 3 8 2 4 5" xfId="54755"/>
    <cellStyle name="Total 3 8 2 4 6" xfId="54756"/>
    <cellStyle name="Total 3 8 2 5" xfId="54757"/>
    <cellStyle name="Total 3 8 2 5 2" xfId="54758"/>
    <cellStyle name="Total 3 8 2 5 2 2" xfId="54759"/>
    <cellStyle name="Total 3 8 2 5 2 3" xfId="54760"/>
    <cellStyle name="Total 3 8 2 5 2 4" xfId="54761"/>
    <cellStyle name="Total 3 8 2 5 2 5" xfId="54762"/>
    <cellStyle name="Total 3 8 2 5 3" xfId="54763"/>
    <cellStyle name="Total 3 8 2 5 3 2" xfId="54764"/>
    <cellStyle name="Total 3 8 2 5 3 3" xfId="54765"/>
    <cellStyle name="Total 3 8 2 5 3 4" xfId="54766"/>
    <cellStyle name="Total 3 8 2 5 3 5" xfId="54767"/>
    <cellStyle name="Total 3 8 2 5 4" xfId="54768"/>
    <cellStyle name="Total 3 8 2 5 5" xfId="54769"/>
    <cellStyle name="Total 3 8 2 5 6" xfId="54770"/>
    <cellStyle name="Total 3 8 2 6" xfId="54771"/>
    <cellStyle name="Total 3 8 2 6 2" xfId="54772"/>
    <cellStyle name="Total 3 8 2 6 2 2" xfId="54773"/>
    <cellStyle name="Total 3 8 2 6 2 3" xfId="54774"/>
    <cellStyle name="Total 3 8 2 6 2 4" xfId="54775"/>
    <cellStyle name="Total 3 8 2 6 2 5" xfId="54776"/>
    <cellStyle name="Total 3 8 2 6 3" xfId="54777"/>
    <cellStyle name="Total 3 8 2 6 3 2" xfId="54778"/>
    <cellStyle name="Total 3 8 2 6 3 3" xfId="54779"/>
    <cellStyle name="Total 3 8 2 6 3 4" xfId="54780"/>
    <cellStyle name="Total 3 8 2 6 3 5" xfId="54781"/>
    <cellStyle name="Total 3 8 2 6 4" xfId="54782"/>
    <cellStyle name="Total 3 8 2 6 5" xfId="54783"/>
    <cellStyle name="Total 3 8 2 7" xfId="54784"/>
    <cellStyle name="Total 3 8 2 7 2" xfId="54785"/>
    <cellStyle name="Total 3 8 2 7 3" xfId="54786"/>
    <cellStyle name="Total 3 8 2 7 4" xfId="54787"/>
    <cellStyle name="Total 3 8 2 8" xfId="54788"/>
    <cellStyle name="Total 3 8 2 8 2" xfId="54789"/>
    <cellStyle name="Total 3 8 2 8 3" xfId="54790"/>
    <cellStyle name="Total 3 8 2 8 4" xfId="54791"/>
    <cellStyle name="Total 3 8 2 8 5" xfId="54792"/>
    <cellStyle name="Total 3 8 2 9" xfId="54793"/>
    <cellStyle name="Total 3 8 2 9 2" xfId="54794"/>
    <cellStyle name="Total 3 8 2 9 3" xfId="54795"/>
    <cellStyle name="Total 3 8 2 9 4" xfId="54796"/>
    <cellStyle name="Total 3 8 2 9 5" xfId="54797"/>
    <cellStyle name="Total 3 8 3" xfId="54798"/>
    <cellStyle name="Total 3 8 3 2" xfId="54799"/>
    <cellStyle name="Total 3 8 3 2 2" xfId="54800"/>
    <cellStyle name="Total 3 8 3 2 3" xfId="54801"/>
    <cellStyle name="Total 3 8 3 2 4" xfId="54802"/>
    <cellStyle name="Total 3 8 3 3" xfId="54803"/>
    <cellStyle name="Total 3 8 3 3 2" xfId="54804"/>
    <cellStyle name="Total 3 8 3 3 3" xfId="54805"/>
    <cellStyle name="Total 3 8 3 3 4" xfId="54806"/>
    <cellStyle name="Total 3 8 3 3 5" xfId="54807"/>
    <cellStyle name="Total 3 8 3 4" xfId="54808"/>
    <cellStyle name="Total 3 8 3 4 2" xfId="54809"/>
    <cellStyle name="Total 3 8 3 4 3" xfId="54810"/>
    <cellStyle name="Total 3 8 3 4 4" xfId="54811"/>
    <cellStyle name="Total 3 8 3 5" xfId="54812"/>
    <cellStyle name="Total 3 8 3 5 2" xfId="54813"/>
    <cellStyle name="Total 3 8 3 5 3" xfId="54814"/>
    <cellStyle name="Total 3 8 3 5 4" xfId="54815"/>
    <cellStyle name="Total 3 8 3 6" xfId="54816"/>
    <cellStyle name="Total 3 8 3 7" xfId="54817"/>
    <cellStyle name="Total 3 8 3 8" xfId="54818"/>
    <cellStyle name="Total 3 8 4" xfId="54819"/>
    <cellStyle name="Total 3 8 4 2" xfId="54820"/>
    <cellStyle name="Total 3 8 4 2 2" xfId="54821"/>
    <cellStyle name="Total 3 8 4 2 3" xfId="54822"/>
    <cellStyle name="Total 3 8 4 2 4" xfId="54823"/>
    <cellStyle name="Total 3 8 4 3" xfId="54824"/>
    <cellStyle name="Total 3 8 4 3 2" xfId="54825"/>
    <cellStyle name="Total 3 8 4 3 3" xfId="54826"/>
    <cellStyle name="Total 3 8 4 3 4" xfId="54827"/>
    <cellStyle name="Total 3 8 4 3 5" xfId="54828"/>
    <cellStyle name="Total 3 8 4 4" xfId="54829"/>
    <cellStyle name="Total 3 8 4 4 2" xfId="54830"/>
    <cellStyle name="Total 3 8 4 4 3" xfId="54831"/>
    <cellStyle name="Total 3 8 4 4 4" xfId="54832"/>
    <cellStyle name="Total 3 8 4 5" xfId="54833"/>
    <cellStyle name="Total 3 8 4 5 2" xfId="54834"/>
    <cellStyle name="Total 3 8 4 5 3" xfId="54835"/>
    <cellStyle name="Total 3 8 4 5 4" xfId="54836"/>
    <cellStyle name="Total 3 8 4 6" xfId="54837"/>
    <cellStyle name="Total 3 8 4 7" xfId="54838"/>
    <cellStyle name="Total 3 8 4 8" xfId="54839"/>
    <cellStyle name="Total 3 8 5" xfId="54840"/>
    <cellStyle name="Total 3 8 5 2" xfId="54841"/>
    <cellStyle name="Total 3 8 5 2 2" xfId="54842"/>
    <cellStyle name="Total 3 8 5 2 3" xfId="54843"/>
    <cellStyle name="Total 3 8 5 2 4" xfId="54844"/>
    <cellStyle name="Total 3 8 5 2 5" xfId="54845"/>
    <cellStyle name="Total 3 8 5 3" xfId="54846"/>
    <cellStyle name="Total 3 8 5 3 2" xfId="54847"/>
    <cellStyle name="Total 3 8 5 3 3" xfId="54848"/>
    <cellStyle name="Total 3 8 5 3 4" xfId="54849"/>
    <cellStyle name="Total 3 8 5 3 5" xfId="54850"/>
    <cellStyle name="Total 3 8 5 4" xfId="54851"/>
    <cellStyle name="Total 3 8 5 5" xfId="54852"/>
    <cellStyle name="Total 3 8 5 6" xfId="54853"/>
    <cellStyle name="Total 3 8 6" xfId="54854"/>
    <cellStyle name="Total 3 8 6 2" xfId="54855"/>
    <cellStyle name="Total 3 8 6 2 2" xfId="54856"/>
    <cellStyle name="Total 3 8 6 2 3" xfId="54857"/>
    <cellStyle name="Total 3 8 6 2 4" xfId="54858"/>
    <cellStyle name="Total 3 8 6 2 5" xfId="54859"/>
    <cellStyle name="Total 3 8 6 3" xfId="54860"/>
    <cellStyle name="Total 3 8 6 3 2" xfId="54861"/>
    <cellStyle name="Total 3 8 6 3 3" xfId="54862"/>
    <cellStyle name="Total 3 8 6 3 4" xfId="54863"/>
    <cellStyle name="Total 3 8 6 3 5" xfId="54864"/>
    <cellStyle name="Total 3 8 6 4" xfId="54865"/>
    <cellStyle name="Total 3 8 6 5" xfId="54866"/>
    <cellStyle name="Total 3 8 6 6" xfId="54867"/>
    <cellStyle name="Total 3 8 7" xfId="54868"/>
    <cellStyle name="Total 3 8 7 2" xfId="54869"/>
    <cellStyle name="Total 3 8 7 2 2" xfId="54870"/>
    <cellStyle name="Total 3 8 7 2 3" xfId="54871"/>
    <cellStyle name="Total 3 8 7 2 4" xfId="54872"/>
    <cellStyle name="Total 3 8 7 2 5" xfId="54873"/>
    <cellStyle name="Total 3 8 7 3" xfId="54874"/>
    <cellStyle name="Total 3 8 7 3 2" xfId="54875"/>
    <cellStyle name="Total 3 8 7 3 3" xfId="54876"/>
    <cellStyle name="Total 3 8 7 3 4" xfId="54877"/>
    <cellStyle name="Total 3 8 7 3 5" xfId="54878"/>
    <cellStyle name="Total 3 8 7 4" xfId="54879"/>
    <cellStyle name="Total 3 8 7 5" xfId="54880"/>
    <cellStyle name="Total 3 8 8" xfId="54881"/>
    <cellStyle name="Total 3 8 8 2" xfId="54882"/>
    <cellStyle name="Total 3 8 8 2 2" xfId="54883"/>
    <cellStyle name="Total 3 8 8 2 3" xfId="54884"/>
    <cellStyle name="Total 3 8 8 2 4" xfId="54885"/>
    <cellStyle name="Total 3 8 8 3" xfId="54886"/>
    <cellStyle name="Total 3 8 8 4" xfId="54887"/>
    <cellStyle name="Total 3 8 8 5" xfId="54888"/>
    <cellStyle name="Total 3 8 9" xfId="54889"/>
    <cellStyle name="Total 3 9" xfId="54890"/>
    <cellStyle name="Total 3 9 10" xfId="54891"/>
    <cellStyle name="Total 3 9 11" xfId="54892"/>
    <cellStyle name="Total 3 9 12" xfId="54893"/>
    <cellStyle name="Total 3 9 13" xfId="54894"/>
    <cellStyle name="Total 3 9 2" xfId="54895"/>
    <cellStyle name="Total 3 9 2 10" xfId="54896"/>
    <cellStyle name="Total 3 9 2 10 2" xfId="54897"/>
    <cellStyle name="Total 3 9 2 10 3" xfId="54898"/>
    <cellStyle name="Total 3 9 2 10 4" xfId="54899"/>
    <cellStyle name="Total 3 9 2 10 5" xfId="54900"/>
    <cellStyle name="Total 3 9 2 11" xfId="54901"/>
    <cellStyle name="Total 3 9 2 2" xfId="54902"/>
    <cellStyle name="Total 3 9 2 2 2" xfId="54903"/>
    <cellStyle name="Total 3 9 2 2 2 2" xfId="54904"/>
    <cellStyle name="Total 3 9 2 2 2 3" xfId="54905"/>
    <cellStyle name="Total 3 9 2 2 2 4" xfId="54906"/>
    <cellStyle name="Total 3 9 2 2 3" xfId="54907"/>
    <cellStyle name="Total 3 9 2 2 3 2" xfId="54908"/>
    <cellStyle name="Total 3 9 2 2 3 3" xfId="54909"/>
    <cellStyle name="Total 3 9 2 2 3 4" xfId="54910"/>
    <cellStyle name="Total 3 9 2 2 3 5" xfId="54911"/>
    <cellStyle name="Total 3 9 2 2 4" xfId="54912"/>
    <cellStyle name="Total 3 9 2 2 4 2" xfId="54913"/>
    <cellStyle name="Total 3 9 2 2 4 3" xfId="54914"/>
    <cellStyle name="Total 3 9 2 2 4 4" xfId="54915"/>
    <cellStyle name="Total 3 9 2 2 5" xfId="54916"/>
    <cellStyle name="Total 3 9 2 2 5 2" xfId="54917"/>
    <cellStyle name="Total 3 9 2 2 5 3" xfId="54918"/>
    <cellStyle name="Total 3 9 2 2 5 4" xfId="54919"/>
    <cellStyle name="Total 3 9 2 2 6" xfId="54920"/>
    <cellStyle name="Total 3 9 2 2 7" xfId="54921"/>
    <cellStyle name="Total 3 9 2 2 8" xfId="54922"/>
    <cellStyle name="Total 3 9 2 3" xfId="54923"/>
    <cellStyle name="Total 3 9 2 3 2" xfId="54924"/>
    <cellStyle name="Total 3 9 2 3 2 2" xfId="54925"/>
    <cellStyle name="Total 3 9 2 3 2 3" xfId="54926"/>
    <cellStyle name="Total 3 9 2 3 2 4" xfId="54927"/>
    <cellStyle name="Total 3 9 2 3 2 5" xfId="54928"/>
    <cellStyle name="Total 3 9 2 3 3" xfId="54929"/>
    <cellStyle name="Total 3 9 2 3 3 2" xfId="54930"/>
    <cellStyle name="Total 3 9 2 3 3 3" xfId="54931"/>
    <cellStyle name="Total 3 9 2 3 3 4" xfId="54932"/>
    <cellStyle name="Total 3 9 2 3 3 5" xfId="54933"/>
    <cellStyle name="Total 3 9 2 3 4" xfId="54934"/>
    <cellStyle name="Total 3 9 2 3 5" xfId="54935"/>
    <cellStyle name="Total 3 9 2 3 6" xfId="54936"/>
    <cellStyle name="Total 3 9 2 4" xfId="54937"/>
    <cellStyle name="Total 3 9 2 4 2" xfId="54938"/>
    <cellStyle name="Total 3 9 2 4 2 2" xfId="54939"/>
    <cellStyle name="Total 3 9 2 4 2 3" xfId="54940"/>
    <cellStyle name="Total 3 9 2 4 2 4" xfId="54941"/>
    <cellStyle name="Total 3 9 2 4 2 5" xfId="54942"/>
    <cellStyle name="Total 3 9 2 4 3" xfId="54943"/>
    <cellStyle name="Total 3 9 2 4 3 2" xfId="54944"/>
    <cellStyle name="Total 3 9 2 4 3 3" xfId="54945"/>
    <cellStyle name="Total 3 9 2 4 3 4" xfId="54946"/>
    <cellStyle name="Total 3 9 2 4 3 5" xfId="54947"/>
    <cellStyle name="Total 3 9 2 4 4" xfId="54948"/>
    <cellStyle name="Total 3 9 2 4 5" xfId="54949"/>
    <cellStyle name="Total 3 9 2 4 6" xfId="54950"/>
    <cellStyle name="Total 3 9 2 5" xfId="54951"/>
    <cellStyle name="Total 3 9 2 5 2" xfId="54952"/>
    <cellStyle name="Total 3 9 2 5 2 2" xfId="54953"/>
    <cellStyle name="Total 3 9 2 5 2 3" xfId="54954"/>
    <cellStyle name="Total 3 9 2 5 2 4" xfId="54955"/>
    <cellStyle name="Total 3 9 2 5 2 5" xfId="54956"/>
    <cellStyle name="Total 3 9 2 5 3" xfId="54957"/>
    <cellStyle name="Total 3 9 2 5 3 2" xfId="54958"/>
    <cellStyle name="Total 3 9 2 5 3 3" xfId="54959"/>
    <cellStyle name="Total 3 9 2 5 3 4" xfId="54960"/>
    <cellStyle name="Total 3 9 2 5 3 5" xfId="54961"/>
    <cellStyle name="Total 3 9 2 5 4" xfId="54962"/>
    <cellStyle name="Total 3 9 2 5 5" xfId="54963"/>
    <cellStyle name="Total 3 9 2 5 6" xfId="54964"/>
    <cellStyle name="Total 3 9 2 6" xfId="54965"/>
    <cellStyle name="Total 3 9 2 6 2" xfId="54966"/>
    <cellStyle name="Total 3 9 2 6 2 2" xfId="54967"/>
    <cellStyle name="Total 3 9 2 6 2 3" xfId="54968"/>
    <cellStyle name="Total 3 9 2 6 2 4" xfId="54969"/>
    <cellStyle name="Total 3 9 2 6 2 5" xfId="54970"/>
    <cellStyle name="Total 3 9 2 6 3" xfId="54971"/>
    <cellStyle name="Total 3 9 2 6 3 2" xfId="54972"/>
    <cellStyle name="Total 3 9 2 6 3 3" xfId="54973"/>
    <cellStyle name="Total 3 9 2 6 3 4" xfId="54974"/>
    <cellStyle name="Total 3 9 2 6 3 5" xfId="54975"/>
    <cellStyle name="Total 3 9 2 6 4" xfId="54976"/>
    <cellStyle name="Total 3 9 2 6 5" xfId="54977"/>
    <cellStyle name="Total 3 9 2 7" xfId="54978"/>
    <cellStyle name="Total 3 9 2 7 2" xfId="54979"/>
    <cellStyle name="Total 3 9 2 7 3" xfId="54980"/>
    <cellStyle name="Total 3 9 2 7 4" xfId="54981"/>
    <cellStyle name="Total 3 9 2 8" xfId="54982"/>
    <cellStyle name="Total 3 9 2 8 2" xfId="54983"/>
    <cellStyle name="Total 3 9 2 8 3" xfId="54984"/>
    <cellStyle name="Total 3 9 2 8 4" xfId="54985"/>
    <cellStyle name="Total 3 9 2 8 5" xfId="54986"/>
    <cellStyle name="Total 3 9 2 9" xfId="54987"/>
    <cellStyle name="Total 3 9 2 9 2" xfId="54988"/>
    <cellStyle name="Total 3 9 2 9 3" xfId="54989"/>
    <cellStyle name="Total 3 9 2 9 4" xfId="54990"/>
    <cellStyle name="Total 3 9 2 9 5" xfId="54991"/>
    <cellStyle name="Total 3 9 3" xfId="54992"/>
    <cellStyle name="Total 3 9 3 2" xfId="54993"/>
    <cellStyle name="Total 3 9 3 2 2" xfId="54994"/>
    <cellStyle name="Total 3 9 3 2 3" xfId="54995"/>
    <cellStyle name="Total 3 9 3 2 4" xfId="54996"/>
    <cellStyle name="Total 3 9 3 3" xfId="54997"/>
    <cellStyle name="Total 3 9 3 3 2" xfId="54998"/>
    <cellStyle name="Total 3 9 3 3 3" xfId="54999"/>
    <cellStyle name="Total 3 9 3 3 4" xfId="55000"/>
    <cellStyle name="Total 3 9 3 3 5" xfId="55001"/>
    <cellStyle name="Total 3 9 3 4" xfId="55002"/>
    <cellStyle name="Total 3 9 3 4 2" xfId="55003"/>
    <cellStyle name="Total 3 9 3 4 3" xfId="55004"/>
    <cellStyle name="Total 3 9 3 4 4" xfId="55005"/>
    <cellStyle name="Total 3 9 3 5" xfId="55006"/>
    <cellStyle name="Total 3 9 3 5 2" xfId="55007"/>
    <cellStyle name="Total 3 9 3 5 3" xfId="55008"/>
    <cellStyle name="Total 3 9 3 5 4" xfId="55009"/>
    <cellStyle name="Total 3 9 3 6" xfId="55010"/>
    <cellStyle name="Total 3 9 3 7" xfId="55011"/>
    <cellStyle name="Total 3 9 3 8" xfId="55012"/>
    <cellStyle name="Total 3 9 4" xfId="55013"/>
    <cellStyle name="Total 3 9 4 2" xfId="55014"/>
    <cellStyle name="Total 3 9 4 2 2" xfId="55015"/>
    <cellStyle name="Total 3 9 4 2 3" xfId="55016"/>
    <cellStyle name="Total 3 9 4 2 4" xfId="55017"/>
    <cellStyle name="Total 3 9 4 2 5" xfId="55018"/>
    <cellStyle name="Total 3 9 4 3" xfId="55019"/>
    <cellStyle name="Total 3 9 4 3 2" xfId="55020"/>
    <cellStyle name="Total 3 9 4 3 3" xfId="55021"/>
    <cellStyle name="Total 3 9 4 3 4" xfId="55022"/>
    <cellStyle name="Total 3 9 4 3 5" xfId="55023"/>
    <cellStyle name="Total 3 9 4 4" xfId="55024"/>
    <cellStyle name="Total 3 9 4 5" xfId="55025"/>
    <cellStyle name="Total 3 9 4 6" xfId="55026"/>
    <cellStyle name="Total 3 9 5" xfId="55027"/>
    <cellStyle name="Total 3 9 5 2" xfId="55028"/>
    <cellStyle name="Total 3 9 5 2 2" xfId="55029"/>
    <cellStyle name="Total 3 9 5 2 3" xfId="55030"/>
    <cellStyle name="Total 3 9 5 2 4" xfId="55031"/>
    <cellStyle name="Total 3 9 5 2 5" xfId="55032"/>
    <cellStyle name="Total 3 9 5 3" xfId="55033"/>
    <cellStyle name="Total 3 9 5 3 2" xfId="55034"/>
    <cellStyle name="Total 3 9 5 3 3" xfId="55035"/>
    <cellStyle name="Total 3 9 5 3 4" xfId="55036"/>
    <cellStyle name="Total 3 9 5 3 5" xfId="55037"/>
    <cellStyle name="Total 3 9 5 4" xfId="55038"/>
    <cellStyle name="Total 3 9 5 5" xfId="55039"/>
    <cellStyle name="Total 3 9 5 6" xfId="55040"/>
    <cellStyle name="Total 3 9 6" xfId="55041"/>
    <cellStyle name="Total 3 9 6 2" xfId="55042"/>
    <cellStyle name="Total 3 9 6 2 2" xfId="55043"/>
    <cellStyle name="Total 3 9 6 2 3" xfId="55044"/>
    <cellStyle name="Total 3 9 6 2 4" xfId="55045"/>
    <cellStyle name="Total 3 9 6 2 5" xfId="55046"/>
    <cellStyle name="Total 3 9 6 3" xfId="55047"/>
    <cellStyle name="Total 3 9 6 3 2" xfId="55048"/>
    <cellStyle name="Total 3 9 6 3 3" xfId="55049"/>
    <cellStyle name="Total 3 9 6 3 4" xfId="55050"/>
    <cellStyle name="Total 3 9 6 3 5" xfId="55051"/>
    <cellStyle name="Total 3 9 6 4" xfId="55052"/>
    <cellStyle name="Total 3 9 6 5" xfId="55053"/>
    <cellStyle name="Total 3 9 6 6" xfId="55054"/>
    <cellStyle name="Total 3 9 7" xfId="55055"/>
    <cellStyle name="Total 3 9 7 2" xfId="55056"/>
    <cellStyle name="Total 3 9 7 2 2" xfId="55057"/>
    <cellStyle name="Total 3 9 7 2 3" xfId="55058"/>
    <cellStyle name="Total 3 9 7 2 4" xfId="55059"/>
    <cellStyle name="Total 3 9 7 2 5" xfId="55060"/>
    <cellStyle name="Total 3 9 7 3" xfId="55061"/>
    <cellStyle name="Total 3 9 7 3 2" xfId="55062"/>
    <cellStyle name="Total 3 9 7 3 3" xfId="55063"/>
    <cellStyle name="Total 3 9 7 3 4" xfId="55064"/>
    <cellStyle name="Total 3 9 7 3 5" xfId="55065"/>
    <cellStyle name="Total 3 9 7 4" xfId="55066"/>
    <cellStyle name="Total 3 9 7 5" xfId="55067"/>
    <cellStyle name="Total 3 9 8" xfId="55068"/>
    <cellStyle name="Total 3 9 8 2" xfId="55069"/>
    <cellStyle name="Total 3 9 8 2 2" xfId="55070"/>
    <cellStyle name="Total 3 9 8 2 3" xfId="55071"/>
    <cellStyle name="Total 3 9 8 2 4" xfId="55072"/>
    <cellStyle name="Total 3 9 8 3" xfId="55073"/>
    <cellStyle name="Total 3 9 8 4" xfId="55074"/>
    <cellStyle name="Total 3 9 8 5" xfId="55075"/>
    <cellStyle name="Total 3 9 9" xfId="55076"/>
    <cellStyle name="Total 3_CÁLCULO DE HORAS - tabela MARÇO 2014" xfId="55077"/>
    <cellStyle name="Verificar Célula" xfId="55078"/>
    <cellStyle name="Verificar Célula 2" xfId="55079"/>
    <cellStyle name="Vírgula 10" xfId="55080"/>
    <cellStyle name="Vírgula 10 2" xfId="55081"/>
    <cellStyle name="Vírgula 11" xfId="55082"/>
    <cellStyle name="Vírgula 11 2" xfId="55083"/>
    <cellStyle name="Vírgula 12" xfId="55084"/>
    <cellStyle name="Vírgula 12 2" xfId="55085"/>
    <cellStyle name="Vírgula 12 2 2" xfId="55086"/>
    <cellStyle name="Vírgula 13" xfId="55087"/>
    <cellStyle name="Vírgula 14" xfId="55088"/>
    <cellStyle name="Vírgula 14 2" xfId="55089"/>
    <cellStyle name="Vírgula 15" xfId="55090"/>
    <cellStyle name="Vírgula 15 2" xfId="55091"/>
    <cellStyle name="Vírgula 15 2 2" xfId="55092"/>
    <cellStyle name="Vírgula 15 2 2 2" xfId="55093"/>
    <cellStyle name="Vírgula 15 2 2 2 2" xfId="55094"/>
    <cellStyle name="Vírgula 15 2 2 2 3" xfId="55095"/>
    <cellStyle name="Vírgula 15 2 2 3" xfId="55096"/>
    <cellStyle name="Vírgula 15 2 2 3 2" xfId="55097"/>
    <cellStyle name="Vírgula 15 2 2 3 3" xfId="55098"/>
    <cellStyle name="Vírgula 15 2 2 4" xfId="55099"/>
    <cellStyle name="Vírgula 15 2 2 5" xfId="55100"/>
    <cellStyle name="Vírgula 15 2 3" xfId="55101"/>
    <cellStyle name="Vírgula 15 2 3 2" xfId="55102"/>
    <cellStyle name="Vírgula 15 2 3 2 2" xfId="55103"/>
    <cellStyle name="Vírgula 15 2 3 2 3" xfId="55104"/>
    <cellStyle name="Vírgula 15 2 3 3" xfId="55105"/>
    <cellStyle name="Vírgula 15 2 3 3 2" xfId="55106"/>
    <cellStyle name="Vírgula 15 2 3 3 3" xfId="55107"/>
    <cellStyle name="Vírgula 15 2 3 4" xfId="55108"/>
    <cellStyle name="Vírgula 15 2 3 5" xfId="55109"/>
    <cellStyle name="Vírgula 15 2 4" xfId="55110"/>
    <cellStyle name="Vírgula 15 2 4 2" xfId="55111"/>
    <cellStyle name="Vírgula 15 2 4 2 2" xfId="55112"/>
    <cellStyle name="Vírgula 15 2 4 3" xfId="55113"/>
    <cellStyle name="Vírgula 15 2 4 4" xfId="55114"/>
    <cellStyle name="Vírgula 15 2 5" xfId="55115"/>
    <cellStyle name="Vírgula 15 2 5 2" xfId="55116"/>
    <cellStyle name="Vírgula 15 2 5 3" xfId="55117"/>
    <cellStyle name="Vírgula 15 2 6" xfId="55118"/>
    <cellStyle name="Vírgula 15 2 7" xfId="55119"/>
    <cellStyle name="Vírgula 15 3" xfId="55120"/>
    <cellStyle name="Vírgula 15 3 2" xfId="55121"/>
    <cellStyle name="Vírgula 15 3 2 2" xfId="55122"/>
    <cellStyle name="Vírgula 15 3 2 3" xfId="55123"/>
    <cellStyle name="Vírgula 15 3 3" xfId="55124"/>
    <cellStyle name="Vírgula 15 3 3 2" xfId="55125"/>
    <cellStyle name="Vírgula 15 3 3 3" xfId="55126"/>
    <cellStyle name="Vírgula 15 3 4" xfId="55127"/>
    <cellStyle name="Vírgula 15 3 4 2" xfId="55128"/>
    <cellStyle name="Vírgula 15 3 5" xfId="55129"/>
    <cellStyle name="Vírgula 15 3 6" xfId="55130"/>
    <cellStyle name="Vírgula 15 4" xfId="55131"/>
    <cellStyle name="Vírgula 15 4 2" xfId="55132"/>
    <cellStyle name="Vírgula 15 4 2 2" xfId="55133"/>
    <cellStyle name="Vírgula 15 4 2 3" xfId="55134"/>
    <cellStyle name="Vírgula 15 4 3" xfId="55135"/>
    <cellStyle name="Vírgula 15 4 3 2" xfId="55136"/>
    <cellStyle name="Vírgula 15 4 3 3" xfId="55137"/>
    <cellStyle name="Vírgula 15 4 4" xfId="55138"/>
    <cellStyle name="Vírgula 15 4 5" xfId="55139"/>
    <cellStyle name="Vírgula 15 5" xfId="55140"/>
    <cellStyle name="Vírgula 15 5 2" xfId="55141"/>
    <cellStyle name="Vírgula 15 5 2 2" xfId="55142"/>
    <cellStyle name="Vírgula 15 5 3" xfId="55143"/>
    <cellStyle name="Vírgula 15 5 4" xfId="55144"/>
    <cellStyle name="Vírgula 15 6" xfId="55145"/>
    <cellStyle name="Vírgula 15 6 2" xfId="55146"/>
    <cellStyle name="Vírgula 15 6 3" xfId="55147"/>
    <cellStyle name="Vírgula 15 7" xfId="55148"/>
    <cellStyle name="Vírgula 15 8" xfId="55149"/>
    <cellStyle name="Vírgula 16" xfId="55150"/>
    <cellStyle name="Vírgula 17" xfId="55151"/>
    <cellStyle name="Vírgula 18" xfId="55152"/>
    <cellStyle name="Vírgula 19" xfId="55153"/>
    <cellStyle name="Vírgula 2" xfId="55154"/>
    <cellStyle name="Vírgula 2 10" xfId="55155"/>
    <cellStyle name="Vírgula 2 11" xfId="55156"/>
    <cellStyle name="Vírgula 2 12" xfId="55157"/>
    <cellStyle name="Vírgula 2 2" xfId="55158"/>
    <cellStyle name="Vírgula 2 2 2" xfId="55159"/>
    <cellStyle name="Vírgula 2 2 2 2" xfId="55160"/>
    <cellStyle name="Vírgula 2 2 2 2 2" xfId="55161"/>
    <cellStyle name="Vírgula 2 2 2 2 2 2" xfId="55162"/>
    <cellStyle name="Vírgula 2 2 2 2 3" xfId="55163"/>
    <cellStyle name="Vírgula 2 2 2 3" xfId="55164"/>
    <cellStyle name="Vírgula 2 2 3" xfId="55165"/>
    <cellStyle name="Vírgula 2 2 3 2" xfId="55166"/>
    <cellStyle name="Vírgula 2 2_AQPNG_ORC_R01_2013_11_22(OBRA COMPLETA) 29112013-2" xfId="55167"/>
    <cellStyle name="Vírgula 2 3" xfId="55168"/>
    <cellStyle name="Vírgula 2 3 2" xfId="55169"/>
    <cellStyle name="Vírgula 2 3 2 2" xfId="55170"/>
    <cellStyle name="Vírgula 2 3_CÁLCULO DE HORAS - tabela MARÇO 2014" xfId="55171"/>
    <cellStyle name="Vírgula 2 4" xfId="55172"/>
    <cellStyle name="Vírgula 2 4 2" xfId="55173"/>
    <cellStyle name="Vírgula 2 5" xfId="55174"/>
    <cellStyle name="Vírgula 2 5 2" xfId="55175"/>
    <cellStyle name="Vírgula 2 6" xfId="55176"/>
    <cellStyle name="Vírgula 2 7" xfId="55177"/>
    <cellStyle name="Vírgula 2 8" xfId="55178"/>
    <cellStyle name="Vírgula 2 9" xfId="55179"/>
    <cellStyle name="Vírgula 2_AQPNG_ORC_R01_2013_11_22(OBRA COMPLETA) 29112013-2" xfId="55180"/>
    <cellStyle name="Vírgula 20" xfId="55181"/>
    <cellStyle name="Vírgula 21" xfId="55182"/>
    <cellStyle name="Vírgula 22" xfId="55183"/>
    <cellStyle name="Vírgula 3" xfId="55184"/>
    <cellStyle name="Vírgula 3 2" xfId="55185"/>
    <cellStyle name="Vírgula 3 2 2" xfId="55186"/>
    <cellStyle name="Vírgula 3 3" xfId="55187"/>
    <cellStyle name="Vírgula 3_AQPNG_ORC_R01_2013_11_22(OBRA COMPLETA) 29112013-2" xfId="55188"/>
    <cellStyle name="Vírgula 4" xfId="55189"/>
    <cellStyle name="Vírgula 4 2" xfId="55190"/>
    <cellStyle name="Vírgula 4 2 2" xfId="55191"/>
    <cellStyle name="Vírgula 4 2 2 2" xfId="55192"/>
    <cellStyle name="Vírgula 4 2 3" xfId="55193"/>
    <cellStyle name="Vírgula 4 2 3 2" xfId="55194"/>
    <cellStyle name="Vírgula 4 2 4" xfId="55195"/>
    <cellStyle name="Vírgula 4 3" xfId="55196"/>
    <cellStyle name="Vírgula 4 3 2" xfId="55197"/>
    <cellStyle name="Vírgula 4 4" xfId="55198"/>
    <cellStyle name="Vírgula 4 4 2" xfId="55199"/>
    <cellStyle name="Vírgula 4_AQPNG_ORC_R01_2013_11_22(OBRA COMPLETA) 29112013-2" xfId="55200"/>
    <cellStyle name="Vírgula 5" xfId="55201"/>
    <cellStyle name="Vírgula 5 2" xfId="55202"/>
    <cellStyle name="Vírgula 5 2 2" xfId="55203"/>
    <cellStyle name="Vírgula 5 3" xfId="55204"/>
    <cellStyle name="Vírgula 5_AQPNG_ORC_R01_2013_11_22(OBRA COMPLETA) 29112013-2" xfId="55205"/>
    <cellStyle name="Vírgula 6" xfId="55206"/>
    <cellStyle name="Vírgula 6 2" xfId="55207"/>
    <cellStyle name="Vírgula 6 2 2" xfId="55208"/>
    <cellStyle name="Vírgula 6 2 2 2" xfId="55209"/>
    <cellStyle name="Vírgula 6 2 2 2 2" xfId="55210"/>
    <cellStyle name="Vírgula 6 2 2 3" xfId="55211"/>
    <cellStyle name="Vírgula 6 2 3" xfId="55212"/>
    <cellStyle name="Vírgula 6 2 3 2" xfId="55213"/>
    <cellStyle name="Vírgula 6 2 4" xfId="55214"/>
    <cellStyle name="Vírgula 6 2 4 2" xfId="55215"/>
    <cellStyle name="Vírgula 6 2 5" xfId="55216"/>
    <cellStyle name="Vírgula 6 3" xfId="55217"/>
    <cellStyle name="Vírgula 6 3 2" xfId="55218"/>
    <cellStyle name="Vírgula 6 4" xfId="55219"/>
    <cellStyle name="Vírgula 6 4 2" xfId="55220"/>
    <cellStyle name="Vírgula 6 4 2 2" xfId="55221"/>
    <cellStyle name="Vírgula 6 4 3" xfId="55222"/>
    <cellStyle name="Vírgula 6 5" xfId="55223"/>
    <cellStyle name="Vírgula 6 5 2" xfId="55224"/>
    <cellStyle name="Vírgula 6 6" xfId="55225"/>
    <cellStyle name="Vírgula 6 6 2" xfId="55226"/>
    <cellStyle name="Vírgula 6_CÁLCULO DE HORAS - tabela MARÇO 2014" xfId="55227"/>
    <cellStyle name="Vírgula 7" xfId="55228"/>
    <cellStyle name="Vírgula 7 2" xfId="55229"/>
    <cellStyle name="Vírgula 8" xfId="55230"/>
    <cellStyle name="Vírgula 8 2" xfId="55231"/>
    <cellStyle name="Vírgula 9" xfId="55232"/>
    <cellStyle name="Vírgula 9 2" xfId="552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A-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5572125</xdr:colOff>
          <xdr:row>1277</xdr:row>
          <xdr:rowOff>200025</xdr:rowOff>
        </xdr:from>
        <xdr:to>
          <xdr:col>3</xdr:col>
          <xdr:colOff>171450</xdr:colOff>
          <xdr:row>1278</xdr:row>
          <xdr:rowOff>47625</xdr:rowOff>
        </xdr:to>
        <xdr:sp macro="" textlink="">
          <xdr:nvSpPr>
            <xdr:cNvPr id="1025" name="Control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1122829</xdr:colOff>
          <xdr:row>1277</xdr:row>
          <xdr:rowOff>196663</xdr:rowOff>
        </xdr:from>
        <xdr:to>
          <xdr:col>4</xdr:col>
          <xdr:colOff>136712</xdr:colOff>
          <xdr:row>1278</xdr:row>
          <xdr:rowOff>6163</xdr:rowOff>
        </xdr:to>
        <xdr:sp macro="" textlink="">
          <xdr:nvSpPr>
            <xdr:cNvPr id="1026" name="Control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5572125</xdr:colOff>
          <xdr:row>1277</xdr:row>
          <xdr:rowOff>200025</xdr:rowOff>
        </xdr:from>
        <xdr:to>
          <xdr:col>3</xdr:col>
          <xdr:colOff>171450</xdr:colOff>
          <xdr:row>1278</xdr:row>
          <xdr:rowOff>47625</xdr:rowOff>
        </xdr:to>
        <xdr:sp macro="" textlink="">
          <xdr:nvSpPr>
            <xdr:cNvPr id="1027" name="Control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1122829</xdr:colOff>
          <xdr:row>1277</xdr:row>
          <xdr:rowOff>196663</xdr:rowOff>
        </xdr:from>
        <xdr:to>
          <xdr:col>4</xdr:col>
          <xdr:colOff>136712</xdr:colOff>
          <xdr:row>1278</xdr:row>
          <xdr:rowOff>6163</xdr:rowOff>
        </xdr:to>
        <xdr:sp macro="" textlink="">
          <xdr:nvSpPr>
            <xdr:cNvPr id="1028" name="Control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5572125</xdr:colOff>
          <xdr:row>1277</xdr:row>
          <xdr:rowOff>200025</xdr:rowOff>
        </xdr:from>
        <xdr:to>
          <xdr:col>3</xdr:col>
          <xdr:colOff>171450</xdr:colOff>
          <xdr:row>1278</xdr:row>
          <xdr:rowOff>47625</xdr:rowOff>
        </xdr:to>
        <xdr:sp macro="" textlink="">
          <xdr:nvSpPr>
            <xdr:cNvPr id="1029" name="Control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1122829</xdr:colOff>
          <xdr:row>1277</xdr:row>
          <xdr:rowOff>196663</xdr:rowOff>
        </xdr:from>
        <xdr:to>
          <xdr:col>4</xdr:col>
          <xdr:colOff>136712</xdr:colOff>
          <xdr:row>1278</xdr:row>
          <xdr:rowOff>6163</xdr:rowOff>
        </xdr:to>
        <xdr:sp macro="" textlink="">
          <xdr:nvSpPr>
            <xdr:cNvPr id="1030" name="Control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5572125</xdr:colOff>
          <xdr:row>1277</xdr:row>
          <xdr:rowOff>200025</xdr:rowOff>
        </xdr:from>
        <xdr:to>
          <xdr:col>3</xdr:col>
          <xdr:colOff>171450</xdr:colOff>
          <xdr:row>1278</xdr:row>
          <xdr:rowOff>47625</xdr:rowOff>
        </xdr:to>
        <xdr:sp macro="" textlink="">
          <xdr:nvSpPr>
            <xdr:cNvPr id="1031" name="Control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1122829</xdr:colOff>
          <xdr:row>1277</xdr:row>
          <xdr:rowOff>196663</xdr:rowOff>
        </xdr:from>
        <xdr:to>
          <xdr:col>4</xdr:col>
          <xdr:colOff>136712</xdr:colOff>
          <xdr:row>1278</xdr:row>
          <xdr:rowOff>6163</xdr:rowOff>
        </xdr:to>
        <xdr:sp macro="" textlink="">
          <xdr:nvSpPr>
            <xdr:cNvPr id="1032" name="Control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5572125</xdr:colOff>
          <xdr:row>1277</xdr:row>
          <xdr:rowOff>200025</xdr:rowOff>
        </xdr:from>
        <xdr:to>
          <xdr:col>3</xdr:col>
          <xdr:colOff>171450</xdr:colOff>
          <xdr:row>1278</xdr:row>
          <xdr:rowOff>47625</xdr:rowOff>
        </xdr:to>
        <xdr:sp macro="" textlink="">
          <xdr:nvSpPr>
            <xdr:cNvPr id="1033" name="Control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1122829</xdr:colOff>
          <xdr:row>1277</xdr:row>
          <xdr:rowOff>196663</xdr:rowOff>
        </xdr:from>
        <xdr:to>
          <xdr:col>4</xdr:col>
          <xdr:colOff>136712</xdr:colOff>
          <xdr:row>1278</xdr:row>
          <xdr:rowOff>6163</xdr:rowOff>
        </xdr:to>
        <xdr:sp macro="" textlink="">
          <xdr:nvSpPr>
            <xdr:cNvPr id="1034" name="Control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5572125</xdr:colOff>
          <xdr:row>1277</xdr:row>
          <xdr:rowOff>200025</xdr:rowOff>
        </xdr:from>
        <xdr:to>
          <xdr:col>3</xdr:col>
          <xdr:colOff>171450</xdr:colOff>
          <xdr:row>1278</xdr:row>
          <xdr:rowOff>47625</xdr:rowOff>
        </xdr:to>
        <xdr:sp macro="" textlink="">
          <xdr:nvSpPr>
            <xdr:cNvPr id="1035" name="Control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1122829</xdr:colOff>
          <xdr:row>1277</xdr:row>
          <xdr:rowOff>196663</xdr:rowOff>
        </xdr:from>
        <xdr:to>
          <xdr:col>4</xdr:col>
          <xdr:colOff>136712</xdr:colOff>
          <xdr:row>1278</xdr:row>
          <xdr:rowOff>6163</xdr:rowOff>
        </xdr:to>
        <xdr:sp macro="" textlink="">
          <xdr:nvSpPr>
            <xdr:cNvPr id="1036" name="Control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5572125</xdr:colOff>
          <xdr:row>1277</xdr:row>
          <xdr:rowOff>200025</xdr:rowOff>
        </xdr:from>
        <xdr:to>
          <xdr:col>3</xdr:col>
          <xdr:colOff>171450</xdr:colOff>
          <xdr:row>1278</xdr:row>
          <xdr:rowOff>47625</xdr:rowOff>
        </xdr:to>
        <xdr:sp macro="" textlink="">
          <xdr:nvSpPr>
            <xdr:cNvPr id="1037" name="Control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1122829</xdr:colOff>
          <xdr:row>1277</xdr:row>
          <xdr:rowOff>196663</xdr:rowOff>
        </xdr:from>
        <xdr:to>
          <xdr:col>4</xdr:col>
          <xdr:colOff>136712</xdr:colOff>
          <xdr:row>1278</xdr:row>
          <xdr:rowOff>6163</xdr:rowOff>
        </xdr:to>
        <xdr:sp macro="" textlink="">
          <xdr:nvSpPr>
            <xdr:cNvPr id="1038" name="Control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 val="Auxiliar FxF"/>
      <sheetName val="Teor"/>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2.emf"/><Relationship Id="rId18" Type="http://schemas.openxmlformats.org/officeDocument/2006/relationships/control" Target="../activeX/activeX5.xml"/><Relationship Id="rId26" Type="http://schemas.openxmlformats.org/officeDocument/2006/relationships/control" Target="../activeX/activeX9.xml"/><Relationship Id="rId21" Type="http://schemas.openxmlformats.org/officeDocument/2006/relationships/image" Target="../media/image6.emf"/><Relationship Id="rId34" Type="http://schemas.openxmlformats.org/officeDocument/2006/relationships/control" Target="../activeX/activeX13.xml"/><Relationship Id="rId7" Type="http://schemas.openxmlformats.org/officeDocument/2006/relationships/printerSettings" Target="../printerSettings/printerSettings1.bin"/><Relationship Id="rId12" Type="http://schemas.openxmlformats.org/officeDocument/2006/relationships/control" Target="../activeX/activeX2.xml"/><Relationship Id="rId17" Type="http://schemas.openxmlformats.org/officeDocument/2006/relationships/image" Target="../media/image4.emf"/><Relationship Id="rId25" Type="http://schemas.openxmlformats.org/officeDocument/2006/relationships/image" Target="../media/image8.emf"/><Relationship Id="rId33" Type="http://schemas.openxmlformats.org/officeDocument/2006/relationships/image" Target="../media/image12.emf"/><Relationship Id="rId2" Type="http://schemas.openxmlformats.org/officeDocument/2006/relationships/hyperlink" Target="https://www.seobra2.com.br/seobra2/orcamento/820899/itens" TargetMode="External"/><Relationship Id="rId16" Type="http://schemas.openxmlformats.org/officeDocument/2006/relationships/control" Target="../activeX/activeX4.xml"/><Relationship Id="rId20" Type="http://schemas.openxmlformats.org/officeDocument/2006/relationships/control" Target="../activeX/activeX6.xml"/><Relationship Id="rId29" Type="http://schemas.openxmlformats.org/officeDocument/2006/relationships/image" Target="../media/image10.emf"/><Relationship Id="rId1" Type="http://schemas.openxmlformats.org/officeDocument/2006/relationships/hyperlink" Target="https://www.seobra2.com.br/seobra2/orcamento/820899/itens" TargetMode="External"/><Relationship Id="rId6" Type="http://schemas.openxmlformats.org/officeDocument/2006/relationships/hyperlink" Target="https://www.seobra2.com.br/seobra2/orcamento/820899/itens" TargetMode="External"/><Relationship Id="rId11" Type="http://schemas.openxmlformats.org/officeDocument/2006/relationships/image" Target="../media/image1.emf"/><Relationship Id="rId24" Type="http://schemas.openxmlformats.org/officeDocument/2006/relationships/control" Target="../activeX/activeX8.xml"/><Relationship Id="rId32" Type="http://schemas.openxmlformats.org/officeDocument/2006/relationships/control" Target="../activeX/activeX12.xml"/><Relationship Id="rId37" Type="http://schemas.openxmlformats.org/officeDocument/2006/relationships/image" Target="../media/image14.emf"/><Relationship Id="rId5" Type="http://schemas.openxmlformats.org/officeDocument/2006/relationships/hyperlink" Target="https://www.seobra2.com.br/seobra2/orcamento/820899/itens" TargetMode="External"/><Relationship Id="rId15" Type="http://schemas.openxmlformats.org/officeDocument/2006/relationships/image" Target="../media/image3.emf"/><Relationship Id="rId23" Type="http://schemas.openxmlformats.org/officeDocument/2006/relationships/image" Target="../media/image7.emf"/><Relationship Id="rId28" Type="http://schemas.openxmlformats.org/officeDocument/2006/relationships/control" Target="../activeX/activeX10.xml"/><Relationship Id="rId36" Type="http://schemas.openxmlformats.org/officeDocument/2006/relationships/control" Target="../activeX/activeX14.xml"/><Relationship Id="rId10" Type="http://schemas.openxmlformats.org/officeDocument/2006/relationships/control" Target="../activeX/activeX1.xml"/><Relationship Id="rId19" Type="http://schemas.openxmlformats.org/officeDocument/2006/relationships/image" Target="../media/image5.emf"/><Relationship Id="rId31" Type="http://schemas.openxmlformats.org/officeDocument/2006/relationships/image" Target="../media/image11.emf"/><Relationship Id="rId4" Type="http://schemas.openxmlformats.org/officeDocument/2006/relationships/hyperlink" Target="https://www.seobra2.com.br/seobra2/orcamento/820899/itens" TargetMode="External"/><Relationship Id="rId9" Type="http://schemas.openxmlformats.org/officeDocument/2006/relationships/vmlDrawing" Target="../drawings/vmlDrawing1.vml"/><Relationship Id="rId14" Type="http://schemas.openxmlformats.org/officeDocument/2006/relationships/control" Target="../activeX/activeX3.xml"/><Relationship Id="rId22" Type="http://schemas.openxmlformats.org/officeDocument/2006/relationships/control" Target="../activeX/activeX7.xml"/><Relationship Id="rId27" Type="http://schemas.openxmlformats.org/officeDocument/2006/relationships/image" Target="../media/image9.emf"/><Relationship Id="rId30" Type="http://schemas.openxmlformats.org/officeDocument/2006/relationships/control" Target="../activeX/activeX11.xml"/><Relationship Id="rId35" Type="http://schemas.openxmlformats.org/officeDocument/2006/relationships/image" Target="../media/image13.emf"/><Relationship Id="rId8" Type="http://schemas.openxmlformats.org/officeDocument/2006/relationships/drawing" Target="../drawings/drawing1.xml"/><Relationship Id="rId3" Type="http://schemas.openxmlformats.org/officeDocument/2006/relationships/hyperlink" Target="https://www.seobra2.com.br/seobra2/orcamento/820899/ite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outlinePr summaryBelow="0" summaryRight="0"/>
    <pageSetUpPr fitToPage="1"/>
  </sheetPr>
  <dimension ref="A1:Q1687"/>
  <sheetViews>
    <sheetView showGridLines="0" tabSelected="1" view="pageBreakPreview" topLeftCell="C1252" zoomScale="70" zoomScaleNormal="80" zoomScaleSheetLayoutView="70" workbookViewId="0">
      <selection activeCell="C1255" sqref="C1255"/>
    </sheetView>
  </sheetViews>
  <sheetFormatPr defaultColWidth="9.140625" defaultRowHeight="14.25" customHeight="1" zeroHeight="1" outlineLevelRow="1"/>
  <cols>
    <col min="1" max="1" width="10.85546875" style="149" customWidth="1"/>
    <col min="2" max="2" width="29.5703125" style="150" customWidth="1"/>
    <col min="3" max="3" width="84.28515625" style="151" customWidth="1"/>
    <col min="4" max="4" width="17.5703125" style="151" customWidth="1"/>
    <col min="5" max="5" width="18.28515625" style="151" customWidth="1"/>
    <col min="6" max="6" width="23.140625" style="152" customWidth="1"/>
    <col min="7" max="7" width="23.140625" style="153" customWidth="1"/>
    <col min="8" max="9" width="23.140625" style="156" customWidth="1"/>
    <col min="10" max="10" width="50.5703125" style="155" customWidth="1"/>
    <col min="11" max="16384" width="9.140625" style="156"/>
  </cols>
  <sheetData>
    <row r="1" spans="1:10" customFormat="1" ht="15">
      <c r="A1" s="1"/>
      <c r="B1" s="1"/>
      <c r="C1" s="1"/>
      <c r="D1" s="1"/>
      <c r="E1" s="1"/>
      <c r="F1" s="1"/>
      <c r="G1" s="2"/>
      <c r="H1" s="1"/>
      <c r="I1" s="1"/>
      <c r="J1" s="3"/>
    </row>
    <row r="2" spans="1:10" customFormat="1" ht="21.75" customHeight="1">
      <c r="A2" s="4" t="s">
        <v>0</v>
      </c>
      <c r="B2" s="4"/>
      <c r="C2" s="4"/>
      <c r="D2" s="4"/>
      <c r="E2" s="4"/>
      <c r="F2" s="4"/>
      <c r="G2" s="4"/>
      <c r="H2" s="4"/>
      <c r="I2" s="4"/>
      <c r="J2" s="4"/>
    </row>
    <row r="3" spans="1:10" customFormat="1" ht="15">
      <c r="A3" s="1"/>
      <c r="B3" s="1"/>
      <c r="C3" s="1"/>
      <c r="D3" s="1"/>
      <c r="E3" s="1"/>
      <c r="F3" s="1"/>
      <c r="G3" s="2"/>
      <c r="H3" s="3"/>
      <c r="I3" s="1"/>
      <c r="J3" s="3"/>
    </row>
    <row r="4" spans="1:10" s="11" customFormat="1" ht="24.75" customHeight="1">
      <c r="A4" s="5" t="s">
        <v>1</v>
      </c>
      <c r="B4" s="6"/>
      <c r="C4" s="6"/>
      <c r="D4" s="6"/>
      <c r="E4" s="6"/>
      <c r="F4" s="6"/>
      <c r="G4" s="7"/>
      <c r="H4" s="8" t="s">
        <v>2</v>
      </c>
      <c r="I4" s="9">
        <v>0</v>
      </c>
      <c r="J4" s="10"/>
    </row>
    <row r="5" spans="1:10" s="11" customFormat="1" ht="51">
      <c r="A5" s="12" t="s">
        <v>3</v>
      </c>
      <c r="B5" s="13" t="s">
        <v>4</v>
      </c>
      <c r="C5" s="13" t="s">
        <v>5</v>
      </c>
      <c r="D5" s="13" t="s">
        <v>6</v>
      </c>
      <c r="E5" s="13"/>
      <c r="F5" s="14" t="s">
        <v>7</v>
      </c>
      <c r="G5" s="15" t="s">
        <v>8</v>
      </c>
      <c r="H5" s="14" t="s">
        <v>9</v>
      </c>
      <c r="I5" s="14" t="s">
        <v>10</v>
      </c>
      <c r="J5" s="14" t="s">
        <v>11</v>
      </c>
    </row>
    <row r="6" spans="1:10" s="11" customFormat="1" ht="15">
      <c r="A6" s="16">
        <v>1</v>
      </c>
      <c r="B6" s="17" t="s">
        <v>12</v>
      </c>
      <c r="C6" s="18"/>
      <c r="D6" s="19"/>
      <c r="E6" s="18"/>
      <c r="F6" s="20">
        <v>4.7000000000000002E-3</v>
      </c>
      <c r="G6" s="21"/>
      <c r="H6" s="22">
        <f>F6*$I$4</f>
        <v>0</v>
      </c>
      <c r="I6" s="23" t="str">
        <f>IF(H6=SUM(I7:I7),"",CONCATENATE("Conferir Arredondamento = ",H6-SUM(I7:I7),))</f>
        <v/>
      </c>
      <c r="J6" s="22"/>
    </row>
    <row r="7" spans="1:10" s="11" customFormat="1" ht="15" outlineLevel="1">
      <c r="A7" s="24" t="s">
        <v>13</v>
      </c>
      <c r="B7" s="25" t="s">
        <v>14</v>
      </c>
      <c r="C7" s="26" t="s">
        <v>15</v>
      </c>
      <c r="D7" s="27"/>
      <c r="E7" s="26"/>
      <c r="F7" s="28"/>
      <c r="G7" s="29">
        <v>1</v>
      </c>
      <c r="H7" s="30"/>
      <c r="I7" s="31">
        <f>$H$6*G7</f>
        <v>0</v>
      </c>
      <c r="J7" s="32"/>
    </row>
    <row r="8" spans="1:10" s="11" customFormat="1" ht="15">
      <c r="A8" s="16">
        <v>2</v>
      </c>
      <c r="B8" s="17" t="s">
        <v>16</v>
      </c>
      <c r="C8" s="18"/>
      <c r="D8" s="19"/>
      <c r="E8" s="18"/>
      <c r="F8" s="20">
        <v>2.3599999999999999E-2</v>
      </c>
      <c r="G8" s="21"/>
      <c r="H8" s="22">
        <f>F8*$I$4</f>
        <v>0</v>
      </c>
      <c r="I8" s="23" t="str">
        <f>IF(H8=SUM(I9:I10),"",CONCATENATE("Conferir Arredondamento = ",H8-SUM(I9:I10),))</f>
        <v/>
      </c>
      <c r="J8" s="22"/>
    </row>
    <row r="9" spans="1:10" s="11" customFormat="1" ht="38.25" outlineLevel="1">
      <c r="A9" s="24" t="s">
        <v>17</v>
      </c>
      <c r="B9" s="25" t="s">
        <v>18</v>
      </c>
      <c r="C9" s="26" t="s">
        <v>19</v>
      </c>
      <c r="D9" s="27"/>
      <c r="E9" s="26"/>
      <c r="F9" s="28"/>
      <c r="G9" s="29">
        <v>0.91849999999999998</v>
      </c>
      <c r="H9" s="30"/>
      <c r="I9" s="31">
        <f>$H$8*G9</f>
        <v>0</v>
      </c>
      <c r="J9" s="32" t="s">
        <v>20</v>
      </c>
    </row>
    <row r="10" spans="1:10" s="11" customFormat="1" ht="28.5" outlineLevel="1">
      <c r="A10" s="24" t="s">
        <v>21</v>
      </c>
      <c r="B10" s="33" t="s">
        <v>22</v>
      </c>
      <c r="C10" s="34" t="s">
        <v>23</v>
      </c>
      <c r="D10" s="35"/>
      <c r="E10" s="34"/>
      <c r="F10" s="36"/>
      <c r="G10" s="29">
        <v>8.1500000000000003E-2</v>
      </c>
      <c r="H10" s="37"/>
      <c r="I10" s="31">
        <f>$H$8*G10</f>
        <v>0</v>
      </c>
      <c r="J10" s="32"/>
    </row>
    <row r="11" spans="1:10" s="11" customFormat="1" ht="15">
      <c r="A11" s="16">
        <v>3</v>
      </c>
      <c r="B11" s="17" t="s">
        <v>24</v>
      </c>
      <c r="C11" s="19"/>
      <c r="D11" s="19"/>
      <c r="E11" s="19"/>
      <c r="F11" s="20">
        <v>0.28210000000000002</v>
      </c>
      <c r="G11" s="38"/>
      <c r="H11" s="22">
        <f>F11*$I$4</f>
        <v>0</v>
      </c>
      <c r="I11" s="23" t="str">
        <f>IF(H11=SUM(I12:I24),"",CONCATENATE("Conferir Arredondamento = ",H11-SUM(I17:I24),))</f>
        <v/>
      </c>
      <c r="J11" s="39"/>
    </row>
    <row r="12" spans="1:10" s="11" customFormat="1" outlineLevel="1">
      <c r="A12" s="40" t="s">
        <v>25</v>
      </c>
      <c r="B12" s="41" t="s">
        <v>26</v>
      </c>
      <c r="C12" s="34" t="s">
        <v>27</v>
      </c>
      <c r="D12" s="35"/>
      <c r="E12" s="34"/>
      <c r="F12" s="42"/>
      <c r="G12" s="43">
        <v>8.5099999999999995E-2</v>
      </c>
      <c r="H12" s="37"/>
      <c r="I12" s="31">
        <f t="shared" ref="I12:I24" si="0">$H$11*G12</f>
        <v>0</v>
      </c>
      <c r="J12" s="32"/>
    </row>
    <row r="13" spans="1:10" s="11" customFormat="1" outlineLevel="1">
      <c r="A13" s="44"/>
      <c r="B13" s="45"/>
      <c r="C13" s="34" t="s">
        <v>28</v>
      </c>
      <c r="D13" s="35"/>
      <c r="E13" s="34"/>
      <c r="F13" s="42"/>
      <c r="G13" s="43">
        <v>3.7000000000000002E-3</v>
      </c>
      <c r="H13" s="37"/>
      <c r="I13" s="31">
        <f t="shared" si="0"/>
        <v>0</v>
      </c>
      <c r="J13" s="32"/>
    </row>
    <row r="14" spans="1:10" s="11" customFormat="1" outlineLevel="1">
      <c r="A14" s="44"/>
      <c r="B14" s="45"/>
      <c r="C14" s="34" t="s">
        <v>29</v>
      </c>
      <c r="D14" s="35"/>
      <c r="E14" s="34"/>
      <c r="F14" s="42"/>
      <c r="G14" s="43">
        <v>4.3799999999999999E-2</v>
      </c>
      <c r="H14" s="37"/>
      <c r="I14" s="31">
        <f t="shared" si="0"/>
        <v>0</v>
      </c>
      <c r="J14" s="32"/>
    </row>
    <row r="15" spans="1:10" s="11" customFormat="1" ht="28.5" outlineLevel="1">
      <c r="A15" s="44"/>
      <c r="B15" s="45"/>
      <c r="C15" s="34" t="s">
        <v>30</v>
      </c>
      <c r="D15" s="35"/>
      <c r="E15" s="34"/>
      <c r="F15" s="42"/>
      <c r="G15" s="43">
        <v>8.6699999999999999E-2</v>
      </c>
      <c r="H15" s="37"/>
      <c r="I15" s="31">
        <f t="shared" si="0"/>
        <v>0</v>
      </c>
      <c r="J15" s="32"/>
    </row>
    <row r="16" spans="1:10" s="11" customFormat="1" outlineLevel="1">
      <c r="A16" s="44"/>
      <c r="B16" s="45"/>
      <c r="C16" s="34" t="s">
        <v>31</v>
      </c>
      <c r="D16" s="35"/>
      <c r="E16" s="34"/>
      <c r="F16" s="42"/>
      <c r="G16" s="43">
        <v>1.34E-2</v>
      </c>
      <c r="H16" s="37"/>
      <c r="I16" s="31">
        <f t="shared" si="0"/>
        <v>0</v>
      </c>
      <c r="J16" s="32"/>
    </row>
    <row r="17" spans="1:10" s="11" customFormat="1" ht="48" customHeight="1" outlineLevel="1">
      <c r="A17" s="40" t="s">
        <v>32</v>
      </c>
      <c r="B17" s="41" t="s">
        <v>33</v>
      </c>
      <c r="C17" s="34" t="s">
        <v>34</v>
      </c>
      <c r="D17" s="35"/>
      <c r="E17" s="34"/>
      <c r="F17" s="42"/>
      <c r="G17" s="43">
        <v>0.10979999999999999</v>
      </c>
      <c r="H17" s="37"/>
      <c r="I17" s="31">
        <f t="shared" si="0"/>
        <v>0</v>
      </c>
      <c r="J17" s="32"/>
    </row>
    <row r="18" spans="1:10" s="11" customFormat="1" ht="34.5" customHeight="1" outlineLevel="1">
      <c r="A18" s="44"/>
      <c r="B18" s="45"/>
      <c r="C18" s="34" t="s">
        <v>35</v>
      </c>
      <c r="D18" s="35"/>
      <c r="E18" s="34"/>
      <c r="F18" s="42"/>
      <c r="G18" s="43">
        <v>4.5699999999999998E-2</v>
      </c>
      <c r="H18" s="37"/>
      <c r="I18" s="31">
        <f t="shared" si="0"/>
        <v>0</v>
      </c>
      <c r="J18" s="32"/>
    </row>
    <row r="19" spans="1:10" s="11" customFormat="1" ht="42.75" outlineLevel="1">
      <c r="A19" s="46"/>
      <c r="B19" s="47"/>
      <c r="C19" s="34" t="s">
        <v>36</v>
      </c>
      <c r="D19" s="35"/>
      <c r="E19" s="34"/>
      <c r="F19" s="42"/>
      <c r="G19" s="43">
        <v>2.4E-2</v>
      </c>
      <c r="H19" s="37"/>
      <c r="I19" s="31">
        <f t="shared" si="0"/>
        <v>0</v>
      </c>
      <c r="J19" s="32"/>
    </row>
    <row r="20" spans="1:10" s="11" customFormat="1" ht="28.5" outlineLevel="1">
      <c r="A20" s="40" t="s">
        <v>37</v>
      </c>
      <c r="B20" s="41" t="s">
        <v>38</v>
      </c>
      <c r="C20" s="34" t="s">
        <v>39</v>
      </c>
      <c r="D20" s="35"/>
      <c r="E20" s="34"/>
      <c r="F20" s="42"/>
      <c r="G20" s="43">
        <v>0.4143</v>
      </c>
      <c r="H20" s="37"/>
      <c r="I20" s="31">
        <f t="shared" si="0"/>
        <v>0</v>
      </c>
      <c r="J20" s="32"/>
    </row>
    <row r="21" spans="1:10" s="11" customFormat="1" ht="28.5" outlineLevel="1">
      <c r="A21" s="46"/>
      <c r="B21" s="47"/>
      <c r="C21" s="34" t="s">
        <v>40</v>
      </c>
      <c r="D21" s="35"/>
      <c r="E21" s="34"/>
      <c r="F21" s="42"/>
      <c r="G21" s="43">
        <v>5.7299999999999997E-2</v>
      </c>
      <c r="H21" s="37"/>
      <c r="I21" s="31">
        <f t="shared" si="0"/>
        <v>0</v>
      </c>
      <c r="J21" s="32"/>
    </row>
    <row r="22" spans="1:10" s="11" customFormat="1" ht="15" outlineLevel="1">
      <c r="A22" s="48" t="s">
        <v>41</v>
      </c>
      <c r="B22" s="49" t="s">
        <v>42</v>
      </c>
      <c r="C22" s="34" t="s">
        <v>43</v>
      </c>
      <c r="D22" s="35"/>
      <c r="E22" s="34"/>
      <c r="F22" s="42"/>
      <c r="G22" s="43">
        <v>7.51E-2</v>
      </c>
      <c r="H22" s="37"/>
      <c r="I22" s="31">
        <f>$H$11*G22</f>
        <v>0</v>
      </c>
      <c r="J22" s="32"/>
    </row>
    <row r="23" spans="1:10" s="11" customFormat="1" ht="15" outlineLevel="1">
      <c r="A23" s="24" t="s">
        <v>44</v>
      </c>
      <c r="B23" s="33" t="s">
        <v>45</v>
      </c>
      <c r="C23" s="34" t="s">
        <v>46</v>
      </c>
      <c r="D23" s="35"/>
      <c r="E23" s="34"/>
      <c r="F23" s="42"/>
      <c r="G23" s="43">
        <v>1.3899999999999999E-2</v>
      </c>
      <c r="H23" s="37"/>
      <c r="I23" s="31">
        <f t="shared" si="0"/>
        <v>0</v>
      </c>
      <c r="J23" s="32"/>
    </row>
    <row r="24" spans="1:10" s="11" customFormat="1" ht="28.5" outlineLevel="1">
      <c r="A24" s="24" t="s">
        <v>47</v>
      </c>
      <c r="B24" s="33" t="s">
        <v>48</v>
      </c>
      <c r="C24" s="34" t="s">
        <v>49</v>
      </c>
      <c r="D24" s="35"/>
      <c r="E24" s="34"/>
      <c r="F24" s="42"/>
      <c r="G24" s="43">
        <v>2.7200000000000002E-2</v>
      </c>
      <c r="H24" s="37"/>
      <c r="I24" s="31">
        <f t="shared" si="0"/>
        <v>0</v>
      </c>
      <c r="J24" s="32"/>
    </row>
    <row r="25" spans="1:10" s="11" customFormat="1" ht="15.75" customHeight="1">
      <c r="A25" s="16">
        <v>4</v>
      </c>
      <c r="B25" s="17" t="s">
        <v>50</v>
      </c>
      <c r="C25" s="19"/>
      <c r="D25" s="19"/>
      <c r="E25" s="19"/>
      <c r="F25" s="20">
        <v>2.5100000000000001E-2</v>
      </c>
      <c r="G25" s="38"/>
      <c r="H25" s="22">
        <f>F25*$I$4</f>
        <v>0</v>
      </c>
      <c r="I25" s="23" t="str">
        <f>IF(H25=SUM(I26:I51),"","Conferir Arredondamento")</f>
        <v/>
      </c>
      <c r="J25" s="39"/>
    </row>
    <row r="26" spans="1:10" customFormat="1" ht="28.5" outlineLevel="1">
      <c r="A26" s="50" t="s">
        <v>51</v>
      </c>
      <c r="B26" s="51" t="s">
        <v>52</v>
      </c>
      <c r="C26" s="52" t="s">
        <v>53</v>
      </c>
      <c r="D26" s="53"/>
      <c r="E26" s="54"/>
      <c r="F26" s="55"/>
      <c r="G26" s="56">
        <v>9.2700000000000005E-2</v>
      </c>
      <c r="H26" s="57"/>
      <c r="I26" s="58">
        <f>G26*$F$25*$I$4</f>
        <v>0</v>
      </c>
      <c r="J26" s="59"/>
    </row>
    <row r="27" spans="1:10" customFormat="1" ht="15" outlineLevel="1">
      <c r="A27" s="60" t="s">
        <v>54</v>
      </c>
      <c r="B27" s="61" t="s">
        <v>55</v>
      </c>
      <c r="C27" s="52" t="s">
        <v>56</v>
      </c>
      <c r="D27" s="53"/>
      <c r="E27" s="54"/>
      <c r="F27" s="55"/>
      <c r="G27" s="56">
        <v>2.8000000000000001E-2</v>
      </c>
      <c r="H27" s="57"/>
      <c r="I27" s="58">
        <f t="shared" ref="I27:I53" si="1">G27*$F$25*$I$4</f>
        <v>0</v>
      </c>
      <c r="J27" s="62"/>
    </row>
    <row r="28" spans="1:10" customFormat="1" ht="15" outlineLevel="1">
      <c r="A28" s="63"/>
      <c r="B28" s="64"/>
      <c r="C28" s="52" t="s">
        <v>57</v>
      </c>
      <c r="D28" s="53"/>
      <c r="E28" s="54"/>
      <c r="F28" s="55"/>
      <c r="G28" s="56">
        <v>1.44E-2</v>
      </c>
      <c r="H28" s="57"/>
      <c r="I28" s="58">
        <f t="shared" si="1"/>
        <v>0</v>
      </c>
      <c r="J28" s="65"/>
    </row>
    <row r="29" spans="1:10" customFormat="1" ht="15" outlineLevel="1">
      <c r="A29" s="63"/>
      <c r="B29" s="64"/>
      <c r="C29" s="52" t="s">
        <v>58</v>
      </c>
      <c r="D29" s="53"/>
      <c r="E29" s="54"/>
      <c r="F29" s="55"/>
      <c r="G29" s="56">
        <v>2.76E-2</v>
      </c>
      <c r="H29" s="57"/>
      <c r="I29" s="58">
        <f t="shared" si="1"/>
        <v>0</v>
      </c>
      <c r="J29" s="65"/>
    </row>
    <row r="30" spans="1:10" customFormat="1" ht="15" outlineLevel="1">
      <c r="A30" s="63"/>
      <c r="B30" s="64"/>
      <c r="C30" s="52" t="s">
        <v>59</v>
      </c>
      <c r="D30" s="53"/>
      <c r="E30" s="54"/>
      <c r="F30" s="55"/>
      <c r="G30" s="56">
        <v>4.3499999999999997E-2</v>
      </c>
      <c r="H30" s="57"/>
      <c r="I30" s="58">
        <f t="shared" si="1"/>
        <v>0</v>
      </c>
      <c r="J30" s="65"/>
    </row>
    <row r="31" spans="1:10" customFormat="1" ht="15" outlineLevel="1">
      <c r="A31" s="66"/>
      <c r="B31" s="67"/>
      <c r="C31" s="52" t="s">
        <v>60</v>
      </c>
      <c r="D31" s="53"/>
      <c r="E31" s="54"/>
      <c r="F31" s="55"/>
      <c r="G31" s="56">
        <v>5.4999999999999997E-3</v>
      </c>
      <c r="H31" s="57"/>
      <c r="I31" s="58">
        <f t="shared" si="1"/>
        <v>0</v>
      </c>
      <c r="J31" s="68"/>
    </row>
    <row r="32" spans="1:10" customFormat="1" ht="28.5" outlineLevel="1">
      <c r="A32" s="69" t="s">
        <v>61</v>
      </c>
      <c r="B32" s="70" t="s">
        <v>62</v>
      </c>
      <c r="C32" s="71" t="s">
        <v>63</v>
      </c>
      <c r="D32" s="72"/>
      <c r="E32" s="71"/>
      <c r="F32" s="55"/>
      <c r="G32" s="56">
        <v>0.14630000000000001</v>
      </c>
      <c r="H32" s="57"/>
      <c r="I32" s="58">
        <f t="shared" si="1"/>
        <v>0</v>
      </c>
      <c r="J32" s="73"/>
    </row>
    <row r="33" spans="1:10" customFormat="1" ht="15" outlineLevel="1">
      <c r="A33" s="63" t="s">
        <v>64</v>
      </c>
      <c r="B33" s="64" t="s">
        <v>65</v>
      </c>
      <c r="C33" s="52" t="s">
        <v>66</v>
      </c>
      <c r="D33" s="74"/>
      <c r="E33" s="52"/>
      <c r="F33" s="75"/>
      <c r="G33" s="56">
        <v>5.0200000000000002E-2</v>
      </c>
      <c r="H33" s="57"/>
      <c r="I33" s="58">
        <f t="shared" si="1"/>
        <v>0</v>
      </c>
      <c r="J33" s="73"/>
    </row>
    <row r="34" spans="1:10" customFormat="1" ht="42.75" outlineLevel="1">
      <c r="A34" s="63"/>
      <c r="B34" s="64"/>
      <c r="C34" s="52" t="s">
        <v>67</v>
      </c>
      <c r="D34" s="74"/>
      <c r="E34" s="52"/>
      <c r="F34" s="75"/>
      <c r="G34" s="56">
        <v>4.0300000000000002E-2</v>
      </c>
      <c r="H34" s="57"/>
      <c r="I34" s="58">
        <f t="shared" si="1"/>
        <v>0</v>
      </c>
      <c r="J34" s="73"/>
    </row>
    <row r="35" spans="1:10" customFormat="1" ht="15" outlineLevel="1">
      <c r="A35" s="60" t="s">
        <v>68</v>
      </c>
      <c r="B35" s="61" t="s">
        <v>69</v>
      </c>
      <c r="C35" s="52" t="s">
        <v>70</v>
      </c>
      <c r="D35" s="74"/>
      <c r="E35" s="52"/>
      <c r="F35" s="75"/>
      <c r="G35" s="56">
        <v>7.6899999999999996E-2</v>
      </c>
      <c r="H35" s="57"/>
      <c r="I35" s="58">
        <f t="shared" si="1"/>
        <v>0</v>
      </c>
      <c r="J35" s="73"/>
    </row>
    <row r="36" spans="1:10" customFormat="1" ht="15" outlineLevel="1">
      <c r="A36" s="63"/>
      <c r="B36" s="64"/>
      <c r="C36" s="52" t="s">
        <v>71</v>
      </c>
      <c r="D36" s="74"/>
      <c r="E36" s="52"/>
      <c r="F36" s="75"/>
      <c r="G36" s="56">
        <v>2.6700000000000002E-2</v>
      </c>
      <c r="H36" s="57"/>
      <c r="I36" s="58">
        <f t="shared" si="1"/>
        <v>0</v>
      </c>
      <c r="J36" s="73"/>
    </row>
    <row r="37" spans="1:10" customFormat="1" ht="42.75" outlineLevel="1">
      <c r="A37" s="60" t="s">
        <v>72</v>
      </c>
      <c r="B37" s="61" t="s">
        <v>73</v>
      </c>
      <c r="C37" s="52" t="s">
        <v>74</v>
      </c>
      <c r="D37" s="74"/>
      <c r="E37" s="52"/>
      <c r="F37" s="75"/>
      <c r="G37" s="56">
        <v>3.2599999999999997E-2</v>
      </c>
      <c r="H37" s="57"/>
      <c r="I37" s="58">
        <f t="shared" si="1"/>
        <v>0</v>
      </c>
      <c r="J37" s="73"/>
    </row>
    <row r="38" spans="1:10" customFormat="1" ht="42.75" outlineLevel="1">
      <c r="A38" s="63"/>
      <c r="B38" s="64"/>
      <c r="C38" s="52" t="s">
        <v>75</v>
      </c>
      <c r="D38" s="74"/>
      <c r="E38" s="52"/>
      <c r="F38" s="75"/>
      <c r="G38" s="56">
        <v>3.6700000000000003E-2</v>
      </c>
      <c r="H38" s="57"/>
      <c r="I38" s="58">
        <f t="shared" si="1"/>
        <v>0</v>
      </c>
      <c r="J38" s="73"/>
    </row>
    <row r="39" spans="1:10" customFormat="1" ht="15" outlineLevel="1">
      <c r="A39" s="63"/>
      <c r="B39" s="64"/>
      <c r="C39" s="52" t="s">
        <v>76</v>
      </c>
      <c r="D39" s="74"/>
      <c r="E39" s="52"/>
      <c r="F39" s="75"/>
      <c r="G39" s="56">
        <v>2.2499999999999999E-2</v>
      </c>
      <c r="H39" s="57"/>
      <c r="I39" s="58">
        <f t="shared" si="1"/>
        <v>0</v>
      </c>
      <c r="J39" s="73"/>
    </row>
    <row r="40" spans="1:10" customFormat="1" ht="15" outlineLevel="1">
      <c r="A40" s="60" t="s">
        <v>77</v>
      </c>
      <c r="B40" s="61" t="s">
        <v>78</v>
      </c>
      <c r="C40" s="52" t="s">
        <v>79</v>
      </c>
      <c r="D40" s="74"/>
      <c r="E40" s="52"/>
      <c r="F40" s="75"/>
      <c r="G40" s="56">
        <v>3.0300000000000001E-2</v>
      </c>
      <c r="H40" s="57"/>
      <c r="I40" s="58">
        <f t="shared" si="1"/>
        <v>0</v>
      </c>
      <c r="J40" s="73"/>
    </row>
    <row r="41" spans="1:10" customFormat="1" ht="28.5" outlineLevel="1">
      <c r="A41" s="63"/>
      <c r="B41" s="64"/>
      <c r="C41" s="52" t="s">
        <v>80</v>
      </c>
      <c r="D41" s="74"/>
      <c r="E41" s="52"/>
      <c r="F41" s="75"/>
      <c r="G41" s="56">
        <v>1.14E-2</v>
      </c>
      <c r="H41" s="57"/>
      <c r="I41" s="58">
        <f t="shared" si="1"/>
        <v>0</v>
      </c>
      <c r="J41" s="73"/>
    </row>
    <row r="42" spans="1:10" customFormat="1" ht="15" outlineLevel="1">
      <c r="A42" s="66"/>
      <c r="B42" s="67"/>
      <c r="C42" s="52" t="s">
        <v>81</v>
      </c>
      <c r="D42" s="74"/>
      <c r="E42" s="52"/>
      <c r="F42" s="75"/>
      <c r="G42" s="56">
        <v>6.8999999999999999E-3</v>
      </c>
      <c r="H42" s="57"/>
      <c r="I42" s="58">
        <f t="shared" si="1"/>
        <v>0</v>
      </c>
      <c r="J42" s="73"/>
    </row>
    <row r="43" spans="1:10" customFormat="1" ht="15" outlineLevel="1">
      <c r="A43" s="76" t="s">
        <v>82</v>
      </c>
      <c r="B43" s="77" t="s">
        <v>83</v>
      </c>
      <c r="C43" s="78" t="s">
        <v>84</v>
      </c>
      <c r="D43" s="79"/>
      <c r="E43" s="80"/>
      <c r="F43" s="81"/>
      <c r="G43" s="56">
        <v>9.1300000000000006E-2</v>
      </c>
      <c r="H43" s="82"/>
      <c r="I43" s="58">
        <f t="shared" si="1"/>
        <v>0</v>
      </c>
      <c r="J43" s="73"/>
    </row>
    <row r="44" spans="1:10" customFormat="1" ht="51" outlineLevel="1">
      <c r="A44" s="83" t="s">
        <v>85</v>
      </c>
      <c r="B44" s="84" t="s">
        <v>86</v>
      </c>
      <c r="C44" s="52" t="s">
        <v>87</v>
      </c>
      <c r="D44" s="74"/>
      <c r="E44" s="52"/>
      <c r="F44" s="75"/>
      <c r="G44" s="56">
        <v>7.5200000000000003E-2</v>
      </c>
      <c r="H44" s="57"/>
      <c r="I44" s="58">
        <f t="shared" si="1"/>
        <v>0</v>
      </c>
      <c r="J44" s="73" t="s">
        <v>88</v>
      </c>
    </row>
    <row r="45" spans="1:10" customFormat="1" ht="15" outlineLevel="1">
      <c r="A45" s="83"/>
      <c r="B45" s="84"/>
      <c r="C45" s="52" t="s">
        <v>89</v>
      </c>
      <c r="D45" s="74"/>
      <c r="E45" s="52"/>
      <c r="F45" s="75"/>
      <c r="G45" s="56">
        <v>1.7299999999999999E-2</v>
      </c>
      <c r="H45" s="57"/>
      <c r="I45" s="58">
        <f t="shared" si="1"/>
        <v>0</v>
      </c>
      <c r="J45" s="73"/>
    </row>
    <row r="46" spans="1:10" customFormat="1" ht="15" outlineLevel="1">
      <c r="A46" s="60" t="s">
        <v>90</v>
      </c>
      <c r="B46" s="61" t="s">
        <v>91</v>
      </c>
      <c r="C46" s="52" t="s">
        <v>92</v>
      </c>
      <c r="D46" s="74"/>
      <c r="E46" s="52"/>
      <c r="F46" s="75"/>
      <c r="G46" s="56">
        <v>2.1600000000000001E-2</v>
      </c>
      <c r="H46" s="57"/>
      <c r="I46" s="58">
        <f t="shared" si="1"/>
        <v>0</v>
      </c>
      <c r="J46" s="73"/>
    </row>
    <row r="47" spans="1:10" customFormat="1" ht="42.75" outlineLevel="1">
      <c r="A47" s="66"/>
      <c r="B47" s="67"/>
      <c r="C47" s="52" t="s">
        <v>93</v>
      </c>
      <c r="D47" s="74"/>
      <c r="E47" s="52"/>
      <c r="F47" s="75"/>
      <c r="G47" s="56">
        <v>3.0499999999999999E-2</v>
      </c>
      <c r="H47" s="57"/>
      <c r="I47" s="58">
        <f t="shared" si="1"/>
        <v>0</v>
      </c>
      <c r="J47" s="73"/>
    </row>
    <row r="48" spans="1:10" customFormat="1" ht="28.5" outlineLevel="1">
      <c r="A48" s="60" t="s">
        <v>94</v>
      </c>
      <c r="B48" s="61" t="s">
        <v>95</v>
      </c>
      <c r="C48" s="52" t="s">
        <v>96</v>
      </c>
      <c r="D48" s="74"/>
      <c r="E48" s="52"/>
      <c r="F48" s="75"/>
      <c r="G48" s="56">
        <v>1.2800000000000001E-2</v>
      </c>
      <c r="H48" s="57"/>
      <c r="I48" s="58">
        <f t="shared" si="1"/>
        <v>0</v>
      </c>
      <c r="J48" s="73"/>
    </row>
    <row r="49" spans="1:17" customFormat="1" ht="42.75" outlineLevel="1">
      <c r="A49" s="63"/>
      <c r="B49" s="64"/>
      <c r="C49" s="52" t="s">
        <v>97</v>
      </c>
      <c r="D49" s="74"/>
      <c r="E49" s="52"/>
      <c r="F49" s="75"/>
      <c r="G49" s="56">
        <v>3.7900000000000003E-2</v>
      </c>
      <c r="H49" s="57"/>
      <c r="I49" s="58">
        <f t="shared" si="1"/>
        <v>0</v>
      </c>
      <c r="J49" s="73"/>
    </row>
    <row r="50" spans="1:17" customFormat="1" ht="57" outlineLevel="1">
      <c r="A50" s="63"/>
      <c r="B50" s="64"/>
      <c r="C50" s="85" t="s">
        <v>98</v>
      </c>
      <c r="D50" s="86"/>
      <c r="E50" s="85"/>
      <c r="F50" s="75"/>
      <c r="G50" s="56">
        <v>1.5299999999999999E-2</v>
      </c>
      <c r="H50" s="57"/>
      <c r="I50" s="58">
        <f t="shared" si="1"/>
        <v>0</v>
      </c>
      <c r="J50" s="87"/>
    </row>
    <row r="51" spans="1:17" customFormat="1" ht="32.25" customHeight="1" outlineLevel="1">
      <c r="A51" s="50" t="s">
        <v>99</v>
      </c>
      <c r="B51" s="51" t="s">
        <v>100</v>
      </c>
      <c r="C51" s="88" t="s">
        <v>101</v>
      </c>
      <c r="D51" s="89"/>
      <c r="E51" s="88"/>
      <c r="F51" s="75"/>
      <c r="G51" s="56">
        <v>5.5999999999999999E-3</v>
      </c>
      <c r="H51" s="57"/>
      <c r="I51" s="58">
        <f t="shared" si="1"/>
        <v>0</v>
      </c>
      <c r="J51" s="73"/>
    </row>
    <row r="52" spans="1:17" s="11" customFormat="1" ht="15.75" customHeight="1">
      <c r="A52" s="16">
        <v>5</v>
      </c>
      <c r="B52" s="17" t="s">
        <v>102</v>
      </c>
      <c r="C52" s="19"/>
      <c r="D52" s="19"/>
      <c r="E52" s="19"/>
      <c r="F52" s="20">
        <v>6.0699999999999997E-2</v>
      </c>
      <c r="G52" s="38"/>
      <c r="H52" s="22">
        <f>F52*$I$4</f>
        <v>0</v>
      </c>
      <c r="I52" s="22"/>
      <c r="J52" s="39"/>
    </row>
    <row r="53" spans="1:17" s="11" customFormat="1" ht="15" customHeight="1" outlineLevel="1">
      <c r="A53" s="40" t="s">
        <v>103</v>
      </c>
      <c r="B53" s="41" t="s">
        <v>52</v>
      </c>
      <c r="C53" s="34" t="s">
        <v>104</v>
      </c>
      <c r="D53" s="35"/>
      <c r="E53" s="34"/>
      <c r="F53" s="36"/>
      <c r="G53" s="43">
        <v>4.7100000000000003E-2</v>
      </c>
      <c r="H53" s="37"/>
      <c r="I53" s="58">
        <f>G53*$F$52*$I$4</f>
        <v>0</v>
      </c>
      <c r="J53" s="90"/>
    </row>
    <row r="54" spans="1:17" s="11" customFormat="1" ht="15" customHeight="1" outlineLevel="1">
      <c r="A54" s="44"/>
      <c r="B54" s="45"/>
      <c r="C54" s="34" t="s">
        <v>29</v>
      </c>
      <c r="D54" s="35"/>
      <c r="E54" s="34"/>
      <c r="F54" s="36"/>
      <c r="G54" s="43">
        <v>0.1409</v>
      </c>
      <c r="H54" s="37"/>
      <c r="I54" s="58">
        <f t="shared" ref="I54:I61" si="2">G54*$F$52*$I$4</f>
        <v>0</v>
      </c>
      <c r="J54" s="91"/>
    </row>
    <row r="55" spans="1:17" s="11" customFormat="1" ht="15" customHeight="1" outlineLevel="1">
      <c r="A55" s="44"/>
      <c r="B55" s="45"/>
      <c r="C55" s="34" t="s">
        <v>105</v>
      </c>
      <c r="D55" s="35"/>
      <c r="E55" s="34"/>
      <c r="F55" s="36"/>
      <c r="G55" s="43">
        <v>6.7199999999999996E-2</v>
      </c>
      <c r="H55" s="37"/>
      <c r="I55" s="58">
        <f t="shared" si="2"/>
        <v>0</v>
      </c>
      <c r="J55" s="91"/>
    </row>
    <row r="56" spans="1:17" s="11" customFormat="1" ht="15" customHeight="1" outlineLevel="1">
      <c r="A56" s="44"/>
      <c r="B56" s="45"/>
      <c r="C56" s="34" t="s">
        <v>106</v>
      </c>
      <c r="D56" s="35"/>
      <c r="E56" s="34"/>
      <c r="F56" s="36"/>
      <c r="G56" s="43">
        <v>9.9500000000000005E-2</v>
      </c>
      <c r="H56" s="37"/>
      <c r="I56" s="58">
        <f t="shared" si="2"/>
        <v>0</v>
      </c>
      <c r="J56" s="91"/>
    </row>
    <row r="57" spans="1:17" s="11" customFormat="1" ht="15" customHeight="1" outlineLevel="1">
      <c r="A57" s="44"/>
      <c r="B57" s="45"/>
      <c r="C57" s="34" t="s">
        <v>107</v>
      </c>
      <c r="D57" s="35"/>
      <c r="E57" s="34"/>
      <c r="F57" s="36"/>
      <c r="G57" s="43">
        <v>0.14660000000000001</v>
      </c>
      <c r="H57" s="37"/>
      <c r="I57" s="58">
        <f t="shared" si="2"/>
        <v>0</v>
      </c>
      <c r="J57" s="91"/>
    </row>
    <row r="58" spans="1:17" s="11" customFormat="1" ht="15" customHeight="1" outlineLevel="1">
      <c r="A58" s="46"/>
      <c r="B58" s="47"/>
      <c r="C58" s="34" t="s">
        <v>108</v>
      </c>
      <c r="D58" s="35"/>
      <c r="E58" s="34"/>
      <c r="F58" s="36"/>
      <c r="G58" s="43">
        <v>4.9099999999999998E-2</v>
      </c>
      <c r="H58" s="37"/>
      <c r="I58" s="58">
        <f t="shared" si="2"/>
        <v>0</v>
      </c>
      <c r="J58" s="91"/>
    </row>
    <row r="59" spans="1:17" s="11" customFormat="1" ht="15" outlineLevel="1">
      <c r="A59" s="24" t="s">
        <v>109</v>
      </c>
      <c r="B59" s="33" t="s">
        <v>110</v>
      </c>
      <c r="C59" s="34" t="s">
        <v>111</v>
      </c>
      <c r="D59" s="35"/>
      <c r="E59" s="34"/>
      <c r="F59" s="36"/>
      <c r="G59" s="43">
        <v>9.8599999999999993E-2</v>
      </c>
      <c r="H59" s="37"/>
      <c r="I59" s="58">
        <f t="shared" si="2"/>
        <v>0</v>
      </c>
      <c r="J59" s="91"/>
    </row>
    <row r="60" spans="1:17" s="11" customFormat="1" ht="14.25" customHeight="1" outlineLevel="1">
      <c r="A60" s="48" t="s">
        <v>112</v>
      </c>
      <c r="B60" s="49" t="s">
        <v>113</v>
      </c>
      <c r="C60" s="34" t="s">
        <v>114</v>
      </c>
      <c r="D60" s="35"/>
      <c r="E60" s="34"/>
      <c r="F60" s="42"/>
      <c r="G60" s="43">
        <v>0.2601</v>
      </c>
      <c r="H60" s="37"/>
      <c r="I60" s="58">
        <f t="shared" si="2"/>
        <v>0</v>
      </c>
      <c r="J60" s="91"/>
    </row>
    <row r="61" spans="1:17" s="11" customFormat="1" ht="28.5" outlineLevel="1">
      <c r="A61" s="24" t="s">
        <v>115</v>
      </c>
      <c r="B61" s="33" t="s">
        <v>116</v>
      </c>
      <c r="C61" s="34" t="s">
        <v>117</v>
      </c>
      <c r="D61" s="35"/>
      <c r="E61" s="34"/>
      <c r="F61" s="36"/>
      <c r="G61" s="43">
        <v>9.0899999999999995E-2</v>
      </c>
      <c r="H61" s="37"/>
      <c r="I61" s="58">
        <f t="shared" si="2"/>
        <v>0</v>
      </c>
      <c r="J61" s="92"/>
    </row>
    <row r="62" spans="1:17" s="11" customFormat="1" ht="15">
      <c r="A62" s="93">
        <v>6</v>
      </c>
      <c r="B62" s="94" t="s">
        <v>118</v>
      </c>
      <c r="C62" s="95"/>
      <c r="D62" s="96"/>
      <c r="E62" s="96"/>
      <c r="F62" s="20">
        <v>0.2107</v>
      </c>
      <c r="G62" s="97"/>
      <c r="H62" s="22">
        <f>F62*$I$4</f>
        <v>0</v>
      </c>
      <c r="I62" s="23" t="str">
        <f>IF(H62=SUM(I63:I93),"",CONCATENATE("Conferir Arredondamento = ",H62-SUM(I63:I93),))</f>
        <v/>
      </c>
      <c r="J62" s="39"/>
      <c r="K62" s="98"/>
    </row>
    <row r="63" spans="1:17" customFormat="1" ht="45" outlineLevel="1">
      <c r="A63" s="99"/>
      <c r="B63" s="100" t="s">
        <v>119</v>
      </c>
      <c r="C63" s="101"/>
      <c r="D63" s="101"/>
      <c r="E63" s="101"/>
      <c r="F63" s="102"/>
      <c r="G63" s="101"/>
      <c r="H63" s="101"/>
      <c r="I63" s="101"/>
      <c r="J63" s="103"/>
      <c r="K63" s="98"/>
      <c r="L63" s="104" t="s">
        <v>25</v>
      </c>
      <c r="M63" s="104" t="s">
        <v>120</v>
      </c>
      <c r="P63" s="105">
        <v>324.19</v>
      </c>
      <c r="Q63" s="106"/>
    </row>
    <row r="64" spans="1:17" customFormat="1" ht="45" outlineLevel="1">
      <c r="A64" s="107" t="s">
        <v>121</v>
      </c>
      <c r="B64" s="108" t="s">
        <v>52</v>
      </c>
      <c r="C64" s="52" t="s">
        <v>122</v>
      </c>
      <c r="D64" s="109"/>
      <c r="E64" s="80"/>
      <c r="F64" s="81"/>
      <c r="G64" s="110">
        <v>2.8899999999999999E-2</v>
      </c>
      <c r="H64" s="82"/>
      <c r="I64" s="58">
        <f>G64*$F$62*$I$4</f>
        <v>0</v>
      </c>
      <c r="J64" s="111"/>
      <c r="K64" s="98"/>
      <c r="L64" s="104" t="s">
        <v>123</v>
      </c>
      <c r="M64" s="104" t="s">
        <v>124</v>
      </c>
      <c r="P64" s="105">
        <v>203.39</v>
      </c>
      <c r="Q64" s="106"/>
    </row>
    <row r="65" spans="1:17" customFormat="1" ht="45" outlineLevel="1">
      <c r="A65" s="112"/>
      <c r="B65" s="113"/>
      <c r="C65" s="52" t="s">
        <v>125</v>
      </c>
      <c r="D65" s="109"/>
      <c r="E65" s="80"/>
      <c r="F65" s="81"/>
      <c r="G65" s="110">
        <v>8.2500000000000004E-2</v>
      </c>
      <c r="H65" s="82"/>
      <c r="I65" s="58">
        <f t="shared" ref="I65:I94" si="3">G65*$F$62*$I$4</f>
        <v>0</v>
      </c>
      <c r="J65" s="59"/>
      <c r="K65" s="98"/>
      <c r="L65" s="104" t="s">
        <v>126</v>
      </c>
      <c r="M65" s="104" t="s">
        <v>127</v>
      </c>
      <c r="P65" s="105">
        <v>958.18</v>
      </c>
      <c r="Q65" s="106"/>
    </row>
    <row r="66" spans="1:17" customFormat="1" ht="45" outlineLevel="1">
      <c r="A66" s="107" t="s">
        <v>128</v>
      </c>
      <c r="B66" s="114" t="s">
        <v>55</v>
      </c>
      <c r="C66" s="52" t="s">
        <v>56</v>
      </c>
      <c r="D66" s="109"/>
      <c r="E66" s="80"/>
      <c r="F66" s="81"/>
      <c r="G66" s="110">
        <v>4.07E-2</v>
      </c>
      <c r="H66" s="82"/>
      <c r="I66" s="58">
        <f t="shared" si="3"/>
        <v>0</v>
      </c>
      <c r="J66" s="62"/>
      <c r="K66" s="98"/>
      <c r="L66" s="104" t="s">
        <v>129</v>
      </c>
      <c r="M66" s="104" t="s">
        <v>130</v>
      </c>
      <c r="P66" s="105">
        <v>718.2</v>
      </c>
      <c r="Q66" s="106"/>
    </row>
    <row r="67" spans="1:17" customFormat="1" ht="45" outlineLevel="1">
      <c r="A67" s="115"/>
      <c r="B67" s="116"/>
      <c r="C67" s="52" t="s">
        <v>58</v>
      </c>
      <c r="D67" s="79"/>
      <c r="E67" s="80"/>
      <c r="F67" s="81"/>
      <c r="G67" s="110">
        <v>3.9100000000000003E-2</v>
      </c>
      <c r="H67" s="82"/>
      <c r="I67" s="58">
        <f t="shared" si="3"/>
        <v>0</v>
      </c>
      <c r="J67" s="65"/>
      <c r="K67" s="98"/>
      <c r="L67" s="104" t="s">
        <v>131</v>
      </c>
      <c r="M67" s="104" t="s">
        <v>132</v>
      </c>
      <c r="P67" s="105">
        <v>1315.38</v>
      </c>
      <c r="Q67" s="106"/>
    </row>
    <row r="68" spans="1:17" customFormat="1" ht="45" outlineLevel="1">
      <c r="A68" s="115"/>
      <c r="B68" s="116"/>
      <c r="C68" s="52" t="s">
        <v>133</v>
      </c>
      <c r="D68" s="109"/>
      <c r="E68" s="80"/>
      <c r="F68" s="117"/>
      <c r="G68" s="110">
        <v>8.6E-3</v>
      </c>
      <c r="H68" s="82"/>
      <c r="I68" s="58">
        <f t="shared" si="3"/>
        <v>0</v>
      </c>
      <c r="J68" s="65"/>
      <c r="K68" s="98"/>
      <c r="L68" s="104" t="s">
        <v>134</v>
      </c>
      <c r="M68" s="104" t="s">
        <v>135</v>
      </c>
      <c r="P68" s="105">
        <v>246.12</v>
      </c>
      <c r="Q68" s="106"/>
    </row>
    <row r="69" spans="1:17" customFormat="1" ht="45" outlineLevel="1">
      <c r="A69" s="115"/>
      <c r="B69" s="116"/>
      <c r="C69" s="52" t="s">
        <v>136</v>
      </c>
      <c r="D69" s="109"/>
      <c r="E69" s="80"/>
      <c r="F69" s="117"/>
      <c r="G69" s="110">
        <v>1.38E-2</v>
      </c>
      <c r="H69" s="82"/>
      <c r="I69" s="58">
        <f t="shared" si="3"/>
        <v>0</v>
      </c>
      <c r="J69" s="65"/>
      <c r="K69" s="98"/>
      <c r="L69" s="104" t="s">
        <v>137</v>
      </c>
      <c r="M69" s="104" t="s">
        <v>138</v>
      </c>
      <c r="P69" s="105">
        <v>2452.9</v>
      </c>
    </row>
    <row r="70" spans="1:17" customFormat="1" ht="45" outlineLevel="1">
      <c r="A70" s="112"/>
      <c r="B70" s="118"/>
      <c r="C70" s="52" t="s">
        <v>59</v>
      </c>
      <c r="D70" s="109"/>
      <c r="E70" s="80"/>
      <c r="F70" s="117"/>
      <c r="G70" s="110">
        <v>7.5999999999999998E-2</v>
      </c>
      <c r="H70" s="82"/>
      <c r="I70" s="58">
        <f t="shared" si="3"/>
        <v>0</v>
      </c>
      <c r="J70" s="68"/>
      <c r="K70" s="98"/>
      <c r="L70" s="104" t="s">
        <v>139</v>
      </c>
      <c r="M70" s="104" t="s">
        <v>140</v>
      </c>
      <c r="P70" s="105">
        <v>1699.48</v>
      </c>
    </row>
    <row r="71" spans="1:17" customFormat="1" ht="45" outlineLevel="1">
      <c r="A71" s="76" t="s">
        <v>141</v>
      </c>
      <c r="B71" s="119" t="s">
        <v>62</v>
      </c>
      <c r="C71" s="120" t="s">
        <v>63</v>
      </c>
      <c r="D71" s="121"/>
      <c r="E71" s="80"/>
      <c r="F71" s="117"/>
      <c r="G71" s="110">
        <v>7.2900000000000006E-2</v>
      </c>
      <c r="H71" s="82"/>
      <c r="I71" s="58">
        <f t="shared" si="3"/>
        <v>0</v>
      </c>
      <c r="J71" s="73"/>
      <c r="K71" s="98"/>
      <c r="L71" s="104" t="s">
        <v>142</v>
      </c>
      <c r="M71" s="104" t="s">
        <v>143</v>
      </c>
      <c r="P71" s="105">
        <v>862.32</v>
      </c>
    </row>
    <row r="72" spans="1:17" customFormat="1" ht="45" outlineLevel="1">
      <c r="A72" s="122" t="s">
        <v>144</v>
      </c>
      <c r="B72" s="123" t="s">
        <v>145</v>
      </c>
      <c r="C72" s="78" t="s">
        <v>146</v>
      </c>
      <c r="D72" s="79"/>
      <c r="E72" s="80"/>
      <c r="F72" s="81"/>
      <c r="G72" s="110">
        <v>7.1999999999999995E-2</v>
      </c>
      <c r="H72" s="82"/>
      <c r="I72" s="58">
        <f t="shared" si="3"/>
        <v>0</v>
      </c>
      <c r="J72" s="73"/>
      <c r="K72" s="98"/>
      <c r="L72" s="104" t="s">
        <v>147</v>
      </c>
      <c r="M72" s="104" t="s">
        <v>148</v>
      </c>
    </row>
    <row r="73" spans="1:17" customFormat="1" ht="45" outlineLevel="1">
      <c r="A73" s="122"/>
      <c r="B73" s="123"/>
      <c r="C73" s="78" t="s">
        <v>149</v>
      </c>
      <c r="D73" s="79"/>
      <c r="E73" s="80"/>
      <c r="F73" s="81"/>
      <c r="G73" s="110">
        <v>4.0899999999999999E-2</v>
      </c>
      <c r="H73" s="82"/>
      <c r="I73" s="58">
        <f t="shared" si="3"/>
        <v>0</v>
      </c>
      <c r="J73" s="73"/>
      <c r="K73" s="98"/>
      <c r="L73" s="104" t="s">
        <v>150</v>
      </c>
      <c r="M73" s="104" t="s">
        <v>151</v>
      </c>
    </row>
    <row r="74" spans="1:17" customFormat="1" ht="45" outlineLevel="1">
      <c r="A74" s="115" t="s">
        <v>152</v>
      </c>
      <c r="B74" s="116" t="s">
        <v>65</v>
      </c>
      <c r="C74" s="78" t="s">
        <v>153</v>
      </c>
      <c r="D74" s="79"/>
      <c r="E74" s="80"/>
      <c r="F74" s="81"/>
      <c r="G74" s="110">
        <v>9.9000000000000008E-3</v>
      </c>
      <c r="H74" s="82"/>
      <c r="I74" s="58">
        <f t="shared" si="3"/>
        <v>0</v>
      </c>
      <c r="J74" s="73"/>
      <c r="K74" s="98"/>
      <c r="L74" s="104" t="s">
        <v>154</v>
      </c>
      <c r="M74" s="104" t="s">
        <v>155</v>
      </c>
    </row>
    <row r="75" spans="1:17" customFormat="1" ht="45" outlineLevel="1">
      <c r="A75" s="115"/>
      <c r="B75" s="116"/>
      <c r="C75" s="78" t="s">
        <v>156</v>
      </c>
      <c r="D75" s="79"/>
      <c r="E75" s="80"/>
      <c r="F75" s="81"/>
      <c r="G75" s="110">
        <v>5.1200000000000002E-2</v>
      </c>
      <c r="H75" s="82"/>
      <c r="I75" s="58">
        <f t="shared" si="3"/>
        <v>0</v>
      </c>
      <c r="J75" s="73"/>
      <c r="K75" s="98"/>
      <c r="L75" s="104" t="s">
        <v>157</v>
      </c>
      <c r="M75" s="104" t="s">
        <v>158</v>
      </c>
    </row>
    <row r="76" spans="1:17" customFormat="1" ht="45" outlineLevel="1">
      <c r="A76" s="115"/>
      <c r="B76" s="116"/>
      <c r="C76" s="78" t="s">
        <v>159</v>
      </c>
      <c r="D76" s="79"/>
      <c r="E76" s="80"/>
      <c r="F76" s="81"/>
      <c r="G76" s="110">
        <v>2.7199999999999998E-2</v>
      </c>
      <c r="H76" s="82"/>
      <c r="I76" s="58">
        <f t="shared" si="3"/>
        <v>0</v>
      </c>
      <c r="J76" s="73"/>
      <c r="K76" s="98"/>
      <c r="L76" s="104" t="s">
        <v>160</v>
      </c>
      <c r="M76" s="104" t="s">
        <v>161</v>
      </c>
    </row>
    <row r="77" spans="1:17" customFormat="1" ht="45" outlineLevel="1">
      <c r="A77" s="115"/>
      <c r="B77" s="116"/>
      <c r="C77" s="78" t="s">
        <v>162</v>
      </c>
      <c r="D77" s="79"/>
      <c r="E77" s="80"/>
      <c r="F77" s="81"/>
      <c r="G77" s="110">
        <v>1.5100000000000001E-2</v>
      </c>
      <c r="H77" s="82"/>
      <c r="I77" s="58">
        <f t="shared" si="3"/>
        <v>0</v>
      </c>
      <c r="J77" s="73"/>
      <c r="K77" s="98"/>
      <c r="L77" s="104" t="s">
        <v>163</v>
      </c>
      <c r="M77" s="104" t="s">
        <v>164</v>
      </c>
    </row>
    <row r="78" spans="1:17" customFormat="1" ht="42.75" outlineLevel="1">
      <c r="A78" s="107" t="s">
        <v>165</v>
      </c>
      <c r="B78" s="114" t="s">
        <v>73</v>
      </c>
      <c r="C78" s="78" t="s">
        <v>74</v>
      </c>
      <c r="D78" s="79"/>
      <c r="E78" s="80"/>
      <c r="F78" s="81"/>
      <c r="G78" s="110">
        <v>5.11E-2</v>
      </c>
      <c r="H78" s="82"/>
      <c r="I78" s="58">
        <f t="shared" si="3"/>
        <v>0</v>
      </c>
      <c r="J78" s="73"/>
      <c r="K78" s="98"/>
      <c r="M78">
        <f>COUNTA(M63:M77)</f>
        <v>15</v>
      </c>
    </row>
    <row r="79" spans="1:17" customFormat="1" ht="42.75" outlineLevel="1">
      <c r="A79" s="115"/>
      <c r="B79" s="116"/>
      <c r="C79" s="78" t="s">
        <v>75</v>
      </c>
      <c r="D79" s="79"/>
      <c r="E79" s="80"/>
      <c r="F79" s="81"/>
      <c r="G79" s="110">
        <v>5.0799999999999998E-2</v>
      </c>
      <c r="H79" s="82"/>
      <c r="I79" s="58">
        <f t="shared" si="3"/>
        <v>0</v>
      </c>
      <c r="J79" s="73"/>
      <c r="K79" s="98"/>
    </row>
    <row r="80" spans="1:17" customFormat="1" ht="15" outlineLevel="1">
      <c r="A80" s="115"/>
      <c r="B80" s="116"/>
      <c r="C80" s="78" t="s">
        <v>76</v>
      </c>
      <c r="D80" s="79"/>
      <c r="E80" s="80"/>
      <c r="F80" s="81"/>
      <c r="G80" s="110">
        <v>1.95E-2</v>
      </c>
      <c r="H80" s="82"/>
      <c r="I80" s="58">
        <f t="shared" si="3"/>
        <v>0</v>
      </c>
      <c r="J80" s="73"/>
      <c r="K80" s="98"/>
    </row>
    <row r="81" spans="1:13" customFormat="1" ht="15" outlineLevel="1">
      <c r="A81" s="107" t="s">
        <v>166</v>
      </c>
      <c r="B81" s="124" t="s">
        <v>78</v>
      </c>
      <c r="C81" s="78" t="s">
        <v>79</v>
      </c>
      <c r="D81" s="79"/>
      <c r="E81" s="80"/>
      <c r="F81" s="81"/>
      <c r="G81" s="110">
        <v>5.4300000000000001E-2</v>
      </c>
      <c r="H81" s="82"/>
      <c r="I81" s="58">
        <f t="shared" si="3"/>
        <v>0</v>
      </c>
      <c r="J81" s="73"/>
      <c r="K81" s="98"/>
    </row>
    <row r="82" spans="1:13" customFormat="1" ht="28.5" outlineLevel="1">
      <c r="A82" s="115"/>
      <c r="B82" s="125"/>
      <c r="C82" s="78" t="s">
        <v>80</v>
      </c>
      <c r="D82" s="79"/>
      <c r="E82" s="80"/>
      <c r="F82" s="81"/>
      <c r="G82" s="110">
        <v>1.43E-2</v>
      </c>
      <c r="H82" s="82"/>
      <c r="I82" s="58">
        <f t="shared" si="3"/>
        <v>0</v>
      </c>
      <c r="J82" s="73"/>
      <c r="K82" s="98"/>
    </row>
    <row r="83" spans="1:13" customFormat="1" ht="15" outlineLevel="1">
      <c r="A83" s="76" t="s">
        <v>167</v>
      </c>
      <c r="B83" s="77" t="s">
        <v>83</v>
      </c>
      <c r="C83" s="78" t="s">
        <v>84</v>
      </c>
      <c r="D83" s="79"/>
      <c r="E83" s="80"/>
      <c r="F83" s="81"/>
      <c r="G83" s="110">
        <v>1.5100000000000001E-2</v>
      </c>
      <c r="H83" s="82"/>
      <c r="I83" s="58">
        <f t="shared" si="3"/>
        <v>0</v>
      </c>
      <c r="J83" s="73"/>
      <c r="K83" s="98"/>
    </row>
    <row r="84" spans="1:13" customFormat="1" ht="28.5" outlineLevel="1">
      <c r="A84" s="107" t="s">
        <v>168</v>
      </c>
      <c r="B84" s="114" t="s">
        <v>169</v>
      </c>
      <c r="C84" s="78" t="s">
        <v>170</v>
      </c>
      <c r="D84" s="79"/>
      <c r="E84" s="80"/>
      <c r="F84" s="81"/>
      <c r="G84" s="110">
        <v>3.3099999999999997E-2</v>
      </c>
      <c r="H84" s="82"/>
      <c r="I84" s="58">
        <f t="shared" si="3"/>
        <v>0</v>
      </c>
      <c r="J84" s="73"/>
      <c r="K84" s="98"/>
    </row>
    <row r="85" spans="1:13" customFormat="1" ht="28.5" outlineLevel="1">
      <c r="A85" s="115"/>
      <c r="B85" s="116"/>
      <c r="C85" s="78" t="s">
        <v>87</v>
      </c>
      <c r="D85" s="79"/>
      <c r="E85" s="80"/>
      <c r="F85" s="81"/>
      <c r="G85" s="110">
        <v>3.27E-2</v>
      </c>
      <c r="H85" s="82"/>
      <c r="I85" s="58">
        <f t="shared" si="3"/>
        <v>0</v>
      </c>
      <c r="J85" s="73"/>
      <c r="K85" s="98"/>
    </row>
    <row r="86" spans="1:13" customFormat="1" ht="15" outlineLevel="1">
      <c r="A86" s="115"/>
      <c r="B86" s="116"/>
      <c r="C86" s="78" t="s">
        <v>89</v>
      </c>
      <c r="D86" s="79"/>
      <c r="E86" s="80"/>
      <c r="F86" s="81"/>
      <c r="G86" s="110">
        <v>1.3299999999999999E-2</v>
      </c>
      <c r="H86" s="82"/>
      <c r="I86" s="58">
        <f t="shared" si="3"/>
        <v>0</v>
      </c>
      <c r="J86" s="73"/>
      <c r="K86" s="98"/>
    </row>
    <row r="87" spans="1:13" customFormat="1" ht="15" outlineLevel="1">
      <c r="A87" s="107" t="s">
        <v>171</v>
      </c>
      <c r="B87" s="114" t="s">
        <v>91</v>
      </c>
      <c r="C87" s="78" t="s">
        <v>172</v>
      </c>
      <c r="D87" s="79"/>
      <c r="E87" s="80"/>
      <c r="F87" s="81"/>
      <c r="G87" s="110">
        <v>1.9E-2</v>
      </c>
      <c r="H87" s="82"/>
      <c r="I87" s="58">
        <f t="shared" si="3"/>
        <v>0</v>
      </c>
      <c r="J87" s="73"/>
      <c r="K87" s="98"/>
    </row>
    <row r="88" spans="1:13" customFormat="1" ht="15" outlineLevel="1">
      <c r="A88" s="115"/>
      <c r="B88" s="116"/>
      <c r="C88" s="78" t="s">
        <v>173</v>
      </c>
      <c r="D88" s="109"/>
      <c r="E88" s="80"/>
      <c r="F88" s="117"/>
      <c r="G88" s="110">
        <v>2.3900000000000001E-2</v>
      </c>
      <c r="H88" s="82"/>
      <c r="I88" s="58">
        <f t="shared" si="3"/>
        <v>0</v>
      </c>
      <c r="J88" s="73"/>
      <c r="K88" s="98"/>
    </row>
    <row r="89" spans="1:13" customFormat="1" ht="57" outlineLevel="1">
      <c r="A89" s="112"/>
      <c r="B89" s="118"/>
      <c r="C89" s="80" t="s">
        <v>174</v>
      </c>
      <c r="D89" s="126"/>
      <c r="E89" s="80"/>
      <c r="F89" s="127"/>
      <c r="G89" s="110">
        <v>1.5699999999999999E-2</v>
      </c>
      <c r="H89" s="82"/>
      <c r="I89" s="58">
        <f t="shared" si="3"/>
        <v>0</v>
      </c>
      <c r="J89" s="128"/>
      <c r="K89" s="98"/>
    </row>
    <row r="90" spans="1:13" customFormat="1" ht="28.5" customHeight="1" outlineLevel="1">
      <c r="A90" s="107" t="s">
        <v>175</v>
      </c>
      <c r="B90" s="114" t="s">
        <v>95</v>
      </c>
      <c r="C90" s="78" t="s">
        <v>96</v>
      </c>
      <c r="D90" s="79"/>
      <c r="E90" s="80"/>
      <c r="F90" s="81"/>
      <c r="G90" s="110">
        <v>1.9199999999999998E-2</v>
      </c>
      <c r="H90" s="82"/>
      <c r="I90" s="58">
        <f t="shared" si="3"/>
        <v>0</v>
      </c>
      <c r="J90" s="73"/>
      <c r="K90" s="98"/>
    </row>
    <row r="91" spans="1:13" customFormat="1" ht="57" outlineLevel="1">
      <c r="A91" s="115"/>
      <c r="B91" s="116"/>
      <c r="C91" s="129" t="s">
        <v>98</v>
      </c>
      <c r="D91" s="130"/>
      <c r="E91" s="80"/>
      <c r="F91" s="81"/>
      <c r="G91" s="110">
        <v>3.1699999999999999E-2</v>
      </c>
      <c r="H91" s="82"/>
      <c r="I91" s="58">
        <f t="shared" si="3"/>
        <v>0</v>
      </c>
      <c r="J91" s="87"/>
      <c r="K91" s="98"/>
    </row>
    <row r="92" spans="1:13" customFormat="1" ht="42.75" outlineLevel="1">
      <c r="A92" s="112"/>
      <c r="B92" s="118"/>
      <c r="C92" s="78" t="s">
        <v>97</v>
      </c>
      <c r="D92" s="79"/>
      <c r="E92" s="80"/>
      <c r="F92" s="81"/>
      <c r="G92" s="110">
        <v>2.1899999999999999E-2</v>
      </c>
      <c r="H92" s="82"/>
      <c r="I92" s="58">
        <f t="shared" si="3"/>
        <v>0</v>
      </c>
      <c r="J92" s="73"/>
      <c r="K92" s="98"/>
    </row>
    <row r="93" spans="1:13" customFormat="1" ht="28.5" outlineLevel="1">
      <c r="A93" s="76" t="s">
        <v>176</v>
      </c>
      <c r="B93" s="131" t="s">
        <v>100</v>
      </c>
      <c r="C93" s="132" t="s">
        <v>177</v>
      </c>
      <c r="D93" s="133"/>
      <c r="E93" s="80"/>
      <c r="F93" s="81"/>
      <c r="G93" s="110">
        <v>5.5999999999999999E-3</v>
      </c>
      <c r="H93" s="82"/>
      <c r="I93" s="58">
        <f t="shared" si="3"/>
        <v>0</v>
      </c>
      <c r="J93" s="73"/>
      <c r="K93" s="98"/>
    </row>
    <row r="94" spans="1:13" customFormat="1" ht="15">
      <c r="A94" s="93">
        <v>7</v>
      </c>
      <c r="B94" s="94" t="s">
        <v>178</v>
      </c>
      <c r="C94" s="95"/>
      <c r="D94" s="96"/>
      <c r="E94" s="96"/>
      <c r="F94" s="20">
        <v>4.0500000000000001E-2</v>
      </c>
      <c r="G94" s="97"/>
      <c r="H94" s="22">
        <f>F94*$I$4</f>
        <v>0</v>
      </c>
      <c r="I94" s="22"/>
      <c r="J94" s="39"/>
      <c r="K94" s="98"/>
    </row>
    <row r="95" spans="1:13" customFormat="1" ht="45" outlineLevel="1">
      <c r="A95" s="99"/>
      <c r="B95" s="100" t="s">
        <v>119</v>
      </c>
      <c r="C95" s="101"/>
      <c r="D95" s="101"/>
      <c r="E95" s="101"/>
      <c r="F95" s="102"/>
      <c r="G95" s="101"/>
      <c r="H95" s="101"/>
      <c r="I95" s="101"/>
      <c r="J95" s="103"/>
      <c r="K95" s="98"/>
      <c r="L95" s="134" t="s">
        <v>32</v>
      </c>
      <c r="M95" s="134" t="s">
        <v>179</v>
      </c>
    </row>
    <row r="96" spans="1:13" customFormat="1" ht="45" outlineLevel="1">
      <c r="A96" s="107" t="s">
        <v>180</v>
      </c>
      <c r="B96" s="108" t="s">
        <v>52</v>
      </c>
      <c r="C96" s="52" t="s">
        <v>122</v>
      </c>
      <c r="D96" s="109"/>
      <c r="E96" s="80"/>
      <c r="F96" s="81"/>
      <c r="G96" s="110">
        <v>0</v>
      </c>
      <c r="H96" s="82"/>
      <c r="I96" s="58">
        <f>G96*$F$94*$I$4</f>
        <v>0</v>
      </c>
      <c r="J96" s="111"/>
      <c r="K96" s="98"/>
      <c r="L96" s="134" t="s">
        <v>37</v>
      </c>
      <c r="M96" s="134" t="s">
        <v>181</v>
      </c>
    </row>
    <row r="97" spans="1:13" customFormat="1" ht="45" outlineLevel="1">
      <c r="A97" s="112"/>
      <c r="B97" s="113"/>
      <c r="C97" s="52" t="s">
        <v>125</v>
      </c>
      <c r="D97" s="109"/>
      <c r="E97" s="80"/>
      <c r="F97" s="81"/>
      <c r="G97" s="110">
        <v>0</v>
      </c>
      <c r="H97" s="82"/>
      <c r="I97" s="58">
        <f t="shared" ref="I97:I125" si="4">G97*$F$94*$I$4</f>
        <v>0</v>
      </c>
      <c r="J97" s="59"/>
      <c r="K97" s="98"/>
      <c r="L97" s="134" t="s">
        <v>41</v>
      </c>
      <c r="M97" s="134" t="s">
        <v>182</v>
      </c>
    </row>
    <row r="98" spans="1:13" customFormat="1" ht="45" outlineLevel="1">
      <c r="A98" s="107" t="s">
        <v>183</v>
      </c>
      <c r="B98" s="114" t="s">
        <v>55</v>
      </c>
      <c r="C98" s="52" t="s">
        <v>56</v>
      </c>
      <c r="D98" s="109"/>
      <c r="E98" s="80"/>
      <c r="F98" s="81"/>
      <c r="G98" s="110">
        <v>0</v>
      </c>
      <c r="H98" s="82"/>
      <c r="I98" s="58">
        <f t="shared" si="4"/>
        <v>0</v>
      </c>
      <c r="J98" s="62"/>
      <c r="K98" s="98"/>
      <c r="L98" s="134" t="s">
        <v>44</v>
      </c>
      <c r="M98" s="134" t="s">
        <v>184</v>
      </c>
    </row>
    <row r="99" spans="1:13" customFormat="1" ht="45" outlineLevel="1">
      <c r="A99" s="115"/>
      <c r="B99" s="116"/>
      <c r="C99" s="52" t="s">
        <v>58</v>
      </c>
      <c r="D99" s="79"/>
      <c r="E99" s="80"/>
      <c r="F99" s="81"/>
      <c r="G99" s="110">
        <v>0</v>
      </c>
      <c r="H99" s="82"/>
      <c r="I99" s="58">
        <f t="shared" si="4"/>
        <v>0</v>
      </c>
      <c r="J99" s="65"/>
      <c r="K99" s="98"/>
      <c r="L99" s="134" t="s">
        <v>47</v>
      </c>
      <c r="M99" s="134" t="s">
        <v>185</v>
      </c>
    </row>
    <row r="100" spans="1:13" customFormat="1" ht="45" outlineLevel="1">
      <c r="A100" s="115"/>
      <c r="B100" s="116"/>
      <c r="C100" s="52" t="s">
        <v>133</v>
      </c>
      <c r="D100" s="109"/>
      <c r="E100" s="80"/>
      <c r="F100" s="117"/>
      <c r="G100" s="110">
        <v>0</v>
      </c>
      <c r="H100" s="82"/>
      <c r="I100" s="58">
        <f t="shared" si="4"/>
        <v>0</v>
      </c>
      <c r="J100" s="65"/>
      <c r="K100" s="98"/>
      <c r="L100" s="134" t="s">
        <v>186</v>
      </c>
      <c r="M100" s="134" t="s">
        <v>187</v>
      </c>
    </row>
    <row r="101" spans="1:13" customFormat="1" ht="45" outlineLevel="1">
      <c r="A101" s="115"/>
      <c r="B101" s="116"/>
      <c r="C101" s="52" t="s">
        <v>136</v>
      </c>
      <c r="D101" s="109"/>
      <c r="E101" s="80"/>
      <c r="F101" s="117"/>
      <c r="G101" s="110">
        <v>0</v>
      </c>
      <c r="H101" s="82"/>
      <c r="I101" s="58">
        <f t="shared" si="4"/>
        <v>0</v>
      </c>
      <c r="J101" s="65"/>
      <c r="K101" s="98"/>
      <c r="L101" s="134" t="s">
        <v>188</v>
      </c>
      <c r="M101" s="134" t="s">
        <v>189</v>
      </c>
    </row>
    <row r="102" spans="1:13" customFormat="1" ht="15" outlineLevel="1">
      <c r="A102" s="112"/>
      <c r="B102" s="118"/>
      <c r="C102" s="52" t="s">
        <v>59</v>
      </c>
      <c r="D102" s="109"/>
      <c r="E102" s="80"/>
      <c r="F102" s="117"/>
      <c r="G102" s="110">
        <v>0</v>
      </c>
      <c r="H102" s="82"/>
      <c r="I102" s="58">
        <f t="shared" si="4"/>
        <v>0</v>
      </c>
      <c r="J102" s="68"/>
      <c r="K102" s="98"/>
      <c r="M102">
        <f>COUNTA(M95:M101)</f>
        <v>7</v>
      </c>
    </row>
    <row r="103" spans="1:13" customFormat="1" ht="28.5" outlineLevel="1">
      <c r="A103" s="76" t="s">
        <v>190</v>
      </c>
      <c r="B103" s="119" t="s">
        <v>62</v>
      </c>
      <c r="C103" s="120" t="s">
        <v>63</v>
      </c>
      <c r="D103" s="121"/>
      <c r="E103" s="80"/>
      <c r="F103" s="117"/>
      <c r="G103" s="110">
        <v>0</v>
      </c>
      <c r="H103" s="82"/>
      <c r="I103" s="58">
        <f t="shared" si="4"/>
        <v>0</v>
      </c>
      <c r="J103" s="73"/>
      <c r="K103" s="98"/>
    </row>
    <row r="104" spans="1:13" customFormat="1" ht="15" outlineLevel="1">
      <c r="A104" s="122" t="s">
        <v>191</v>
      </c>
      <c r="B104" s="123" t="s">
        <v>145</v>
      </c>
      <c r="C104" s="78" t="s">
        <v>146</v>
      </c>
      <c r="D104" s="79"/>
      <c r="E104" s="80"/>
      <c r="F104" s="81"/>
      <c r="G104" s="110">
        <v>0.17499999999999999</v>
      </c>
      <c r="H104" s="82"/>
      <c r="I104" s="58">
        <f t="shared" si="4"/>
        <v>0</v>
      </c>
      <c r="J104" s="73"/>
      <c r="K104" s="98"/>
    </row>
    <row r="105" spans="1:13" customFormat="1" ht="15" outlineLevel="1">
      <c r="A105" s="122"/>
      <c r="B105" s="123"/>
      <c r="C105" s="78" t="s">
        <v>149</v>
      </c>
      <c r="D105" s="79"/>
      <c r="E105" s="80"/>
      <c r="F105" s="81"/>
      <c r="G105" s="110">
        <v>9.9400000000000002E-2</v>
      </c>
      <c r="H105" s="82"/>
      <c r="I105" s="58">
        <f t="shared" si="4"/>
        <v>0</v>
      </c>
      <c r="J105" s="73"/>
      <c r="K105" s="98"/>
    </row>
    <row r="106" spans="1:13" customFormat="1" ht="28.5" outlineLevel="1">
      <c r="A106" s="115" t="s">
        <v>192</v>
      </c>
      <c r="B106" s="116" t="s">
        <v>65</v>
      </c>
      <c r="C106" s="78" t="s">
        <v>153</v>
      </c>
      <c r="D106" s="79"/>
      <c r="E106" s="80"/>
      <c r="F106" s="81"/>
      <c r="G106" s="110">
        <v>0</v>
      </c>
      <c r="H106" s="82"/>
      <c r="I106" s="58">
        <f t="shared" si="4"/>
        <v>0</v>
      </c>
      <c r="J106" s="73"/>
      <c r="K106" s="98"/>
    </row>
    <row r="107" spans="1:13" customFormat="1" ht="15" outlineLevel="1">
      <c r="A107" s="115"/>
      <c r="B107" s="116"/>
      <c r="C107" s="78" t="s">
        <v>156</v>
      </c>
      <c r="D107" s="79"/>
      <c r="E107" s="80"/>
      <c r="F107" s="81"/>
      <c r="G107" s="110">
        <v>4.2799999999999998E-2</v>
      </c>
      <c r="H107" s="82"/>
      <c r="I107" s="58">
        <f t="shared" si="4"/>
        <v>0</v>
      </c>
      <c r="J107" s="73"/>
      <c r="K107" s="98"/>
    </row>
    <row r="108" spans="1:13" customFormat="1" ht="15" outlineLevel="1">
      <c r="A108" s="115"/>
      <c r="B108" s="116"/>
      <c r="C108" s="78" t="s">
        <v>159</v>
      </c>
      <c r="D108" s="79"/>
      <c r="E108" s="80"/>
      <c r="F108" s="81"/>
      <c r="G108" s="110">
        <v>5.4199999999999998E-2</v>
      </c>
      <c r="H108" s="82"/>
      <c r="I108" s="58">
        <f t="shared" si="4"/>
        <v>0</v>
      </c>
      <c r="J108" s="73"/>
      <c r="K108" s="98"/>
    </row>
    <row r="109" spans="1:13" customFormat="1" ht="28.5" outlineLevel="1">
      <c r="A109" s="115"/>
      <c r="B109" s="116"/>
      <c r="C109" s="78" t="s">
        <v>162</v>
      </c>
      <c r="D109" s="79"/>
      <c r="E109" s="80"/>
      <c r="F109" s="81"/>
      <c r="G109" s="110">
        <v>4.8500000000000001E-2</v>
      </c>
      <c r="H109" s="82"/>
      <c r="I109" s="58">
        <f t="shared" si="4"/>
        <v>0</v>
      </c>
      <c r="J109" s="73"/>
      <c r="K109" s="98"/>
    </row>
    <row r="110" spans="1:13" customFormat="1" ht="42.75" outlineLevel="1">
      <c r="A110" s="107" t="s">
        <v>193</v>
      </c>
      <c r="B110" s="114" t="s">
        <v>73</v>
      </c>
      <c r="C110" s="78" t="s">
        <v>74</v>
      </c>
      <c r="D110" s="79"/>
      <c r="E110" s="80"/>
      <c r="F110" s="81"/>
      <c r="G110" s="110">
        <v>2.8999999999999998E-3</v>
      </c>
      <c r="H110" s="82"/>
      <c r="I110" s="58">
        <f t="shared" si="4"/>
        <v>0</v>
      </c>
      <c r="J110" s="73"/>
      <c r="K110" s="98"/>
    </row>
    <row r="111" spans="1:13" customFormat="1" ht="42.75" outlineLevel="1">
      <c r="A111" s="115"/>
      <c r="B111" s="116"/>
      <c r="C111" s="78" t="s">
        <v>75</v>
      </c>
      <c r="D111" s="79"/>
      <c r="E111" s="80"/>
      <c r="F111" s="81"/>
      <c r="G111" s="110">
        <v>0</v>
      </c>
      <c r="H111" s="82"/>
      <c r="I111" s="58">
        <f t="shared" si="4"/>
        <v>0</v>
      </c>
      <c r="J111" s="73"/>
      <c r="K111" s="98"/>
    </row>
    <row r="112" spans="1:13" customFormat="1" ht="15" outlineLevel="1">
      <c r="A112" s="115"/>
      <c r="B112" s="116"/>
      <c r="C112" s="78" t="s">
        <v>76</v>
      </c>
      <c r="D112" s="79"/>
      <c r="E112" s="80"/>
      <c r="F112" s="81"/>
      <c r="G112" s="110">
        <v>4.7300000000000002E-2</v>
      </c>
      <c r="H112" s="82"/>
      <c r="I112" s="58">
        <f t="shared" si="4"/>
        <v>0</v>
      </c>
      <c r="J112" s="73"/>
      <c r="K112" s="98"/>
    </row>
    <row r="113" spans="1:13" customFormat="1" ht="15" outlineLevel="1">
      <c r="A113" s="107" t="s">
        <v>194</v>
      </c>
      <c r="B113" s="124" t="s">
        <v>78</v>
      </c>
      <c r="C113" s="78" t="s">
        <v>79</v>
      </c>
      <c r="D113" s="79"/>
      <c r="E113" s="80"/>
      <c r="F113" s="81"/>
      <c r="G113" s="110">
        <v>0.13200000000000001</v>
      </c>
      <c r="H113" s="82"/>
      <c r="I113" s="58">
        <f t="shared" si="4"/>
        <v>0</v>
      </c>
      <c r="J113" s="73"/>
      <c r="K113" s="98"/>
    </row>
    <row r="114" spans="1:13" customFormat="1" ht="28.5" outlineLevel="1">
      <c r="A114" s="115"/>
      <c r="B114" s="125"/>
      <c r="C114" s="78" t="s">
        <v>80</v>
      </c>
      <c r="D114" s="79"/>
      <c r="E114" s="80"/>
      <c r="F114" s="81"/>
      <c r="G114" s="110">
        <v>3.4799999999999998E-2</v>
      </c>
      <c r="H114" s="82"/>
      <c r="I114" s="58">
        <f t="shared" si="4"/>
        <v>0</v>
      </c>
      <c r="J114" s="73"/>
      <c r="K114" s="98"/>
    </row>
    <row r="115" spans="1:13" customFormat="1" ht="15" outlineLevel="1">
      <c r="A115" s="76" t="s">
        <v>195</v>
      </c>
      <c r="B115" s="77" t="s">
        <v>83</v>
      </c>
      <c r="C115" s="78" t="s">
        <v>84</v>
      </c>
      <c r="D115" s="79"/>
      <c r="E115" s="80"/>
      <c r="F115" s="81"/>
      <c r="G115" s="110">
        <v>1.78E-2</v>
      </c>
      <c r="H115" s="82"/>
      <c r="I115" s="58">
        <f t="shared" si="4"/>
        <v>0</v>
      </c>
      <c r="J115" s="73"/>
      <c r="K115" s="98"/>
    </row>
    <row r="116" spans="1:13" customFormat="1" ht="28.5" outlineLevel="1">
      <c r="A116" s="107" t="s">
        <v>196</v>
      </c>
      <c r="B116" s="114" t="s">
        <v>169</v>
      </c>
      <c r="C116" s="78" t="s">
        <v>170</v>
      </c>
      <c r="D116" s="79"/>
      <c r="E116" s="80"/>
      <c r="F116" s="81"/>
      <c r="G116" s="110">
        <v>4.2700000000000002E-2</v>
      </c>
      <c r="H116" s="82"/>
      <c r="I116" s="58">
        <f t="shared" si="4"/>
        <v>0</v>
      </c>
      <c r="J116" s="73"/>
      <c r="K116" s="98"/>
    </row>
    <row r="117" spans="1:13" customFormat="1" ht="28.5" outlineLevel="1">
      <c r="A117" s="115"/>
      <c r="B117" s="116"/>
      <c r="C117" s="78" t="s">
        <v>87</v>
      </c>
      <c r="D117" s="79"/>
      <c r="E117" s="80"/>
      <c r="F117" s="81"/>
      <c r="G117" s="110">
        <v>3.6799999999999999E-2</v>
      </c>
      <c r="H117" s="82"/>
      <c r="I117" s="58">
        <f t="shared" si="4"/>
        <v>0</v>
      </c>
      <c r="J117" s="73"/>
      <c r="K117" s="98"/>
    </row>
    <row r="118" spans="1:13" customFormat="1" ht="15" outlineLevel="1">
      <c r="A118" s="115"/>
      <c r="B118" s="116"/>
      <c r="C118" s="78" t="s">
        <v>89</v>
      </c>
      <c r="D118" s="79"/>
      <c r="E118" s="80"/>
      <c r="F118" s="81"/>
      <c r="G118" s="110">
        <v>3.2300000000000002E-2</v>
      </c>
      <c r="H118" s="82"/>
      <c r="I118" s="58">
        <f t="shared" si="4"/>
        <v>0</v>
      </c>
      <c r="J118" s="73"/>
      <c r="K118" s="98"/>
    </row>
    <row r="119" spans="1:13" customFormat="1" ht="15" outlineLevel="1">
      <c r="A119" s="107" t="s">
        <v>197</v>
      </c>
      <c r="B119" s="114" t="s">
        <v>91</v>
      </c>
      <c r="C119" s="78" t="s">
        <v>172</v>
      </c>
      <c r="D119" s="79"/>
      <c r="E119" s="80"/>
      <c r="F119" s="81"/>
      <c r="G119" s="110">
        <v>1.44E-2</v>
      </c>
      <c r="H119" s="82"/>
      <c r="I119" s="58">
        <f t="shared" si="4"/>
        <v>0</v>
      </c>
      <c r="J119" s="73"/>
      <c r="K119" s="98"/>
    </row>
    <row r="120" spans="1:13" customFormat="1" ht="15" outlineLevel="1">
      <c r="A120" s="115"/>
      <c r="B120" s="116"/>
      <c r="C120" s="78" t="s">
        <v>173</v>
      </c>
      <c r="D120" s="109"/>
      <c r="E120" s="80"/>
      <c r="F120" s="117"/>
      <c r="G120" s="110">
        <v>5.8000000000000003E-2</v>
      </c>
      <c r="H120" s="82"/>
      <c r="I120" s="58">
        <f t="shared" si="4"/>
        <v>0</v>
      </c>
      <c r="J120" s="73"/>
      <c r="K120" s="98"/>
    </row>
    <row r="121" spans="1:13" customFormat="1" ht="57" outlineLevel="1">
      <c r="A121" s="112"/>
      <c r="B121" s="118"/>
      <c r="C121" s="80" t="s">
        <v>174</v>
      </c>
      <c r="D121" s="109"/>
      <c r="E121" s="80"/>
      <c r="F121" s="127"/>
      <c r="G121" s="110">
        <v>3.8100000000000002E-2</v>
      </c>
      <c r="H121" s="82"/>
      <c r="I121" s="58">
        <f t="shared" si="4"/>
        <v>0</v>
      </c>
      <c r="J121" s="128"/>
      <c r="K121" s="98"/>
    </row>
    <row r="122" spans="1:13" customFormat="1" ht="28.5" customHeight="1" outlineLevel="1">
      <c r="A122" s="107" t="s">
        <v>198</v>
      </c>
      <c r="B122" s="114" t="s">
        <v>95</v>
      </c>
      <c r="C122" s="78" t="s">
        <v>96</v>
      </c>
      <c r="D122" s="79"/>
      <c r="E122" s="80"/>
      <c r="F122" s="81"/>
      <c r="G122" s="110">
        <v>1.83E-2</v>
      </c>
      <c r="H122" s="82"/>
      <c r="I122" s="58">
        <f t="shared" si="4"/>
        <v>0</v>
      </c>
      <c r="J122" s="73"/>
      <c r="K122" s="98"/>
    </row>
    <row r="123" spans="1:13" customFormat="1" ht="57" outlineLevel="1">
      <c r="A123" s="115"/>
      <c r="B123" s="116"/>
      <c r="C123" s="129" t="s">
        <v>98</v>
      </c>
      <c r="D123" s="130"/>
      <c r="E123" s="80"/>
      <c r="F123" s="81"/>
      <c r="G123" s="110">
        <v>3.7999999999999999E-2</v>
      </c>
      <c r="H123" s="82"/>
      <c r="I123" s="58">
        <f t="shared" si="4"/>
        <v>0</v>
      </c>
      <c r="J123" s="87"/>
      <c r="K123" s="98"/>
    </row>
    <row r="124" spans="1:13" customFormat="1" ht="42.75" outlineLevel="1">
      <c r="A124" s="112"/>
      <c r="B124" s="118"/>
      <c r="C124" s="78" t="s">
        <v>97</v>
      </c>
      <c r="D124" s="79"/>
      <c r="E124" s="80"/>
      <c r="F124" s="81"/>
      <c r="G124" s="110">
        <v>5.33E-2</v>
      </c>
      <c r="H124" s="82"/>
      <c r="I124" s="58">
        <f t="shared" si="4"/>
        <v>0</v>
      </c>
      <c r="J124" s="73"/>
      <c r="K124" s="98"/>
    </row>
    <row r="125" spans="1:13" customFormat="1" ht="28.5" outlineLevel="1">
      <c r="A125" s="76" t="s">
        <v>199</v>
      </c>
      <c r="B125" s="131" t="s">
        <v>100</v>
      </c>
      <c r="C125" s="132" t="s">
        <v>177</v>
      </c>
      <c r="D125" s="133"/>
      <c r="E125" s="80"/>
      <c r="F125" s="81"/>
      <c r="G125" s="110">
        <v>1.3399999999999999E-2</v>
      </c>
      <c r="H125" s="82"/>
      <c r="I125" s="58">
        <f t="shared" si="4"/>
        <v>0</v>
      </c>
      <c r="J125" s="73"/>
      <c r="K125" s="98"/>
    </row>
    <row r="126" spans="1:13" customFormat="1" ht="15">
      <c r="A126" s="93">
        <v>8</v>
      </c>
      <c r="B126" s="94" t="s">
        <v>200</v>
      </c>
      <c r="C126" s="95"/>
      <c r="D126" s="96"/>
      <c r="E126" s="96"/>
      <c r="F126" s="20">
        <v>1.7399999999999999E-2</v>
      </c>
      <c r="G126" s="97"/>
      <c r="H126" s="22">
        <f>F126*$I$4</f>
        <v>0</v>
      </c>
      <c r="I126" s="23"/>
      <c r="J126" s="39"/>
      <c r="K126" s="98"/>
    </row>
    <row r="127" spans="1:13" customFormat="1" ht="45" outlineLevel="1">
      <c r="A127" s="99"/>
      <c r="B127" s="100" t="s">
        <v>119</v>
      </c>
      <c r="C127" s="101"/>
      <c r="D127" s="135"/>
      <c r="E127" s="136"/>
      <c r="F127" s="102"/>
      <c r="G127" s="101"/>
      <c r="H127" s="101"/>
      <c r="I127" s="101"/>
      <c r="J127" s="103"/>
      <c r="K127" s="98"/>
      <c r="L127" s="104" t="s">
        <v>201</v>
      </c>
      <c r="M127" s="104" t="s">
        <v>202</v>
      </c>
    </row>
    <row r="128" spans="1:13" customFormat="1" ht="45" outlineLevel="1">
      <c r="A128" s="107" t="s">
        <v>203</v>
      </c>
      <c r="B128" s="108" t="s">
        <v>52</v>
      </c>
      <c r="C128" s="52" t="s">
        <v>122</v>
      </c>
      <c r="D128" s="109"/>
      <c r="E128" s="80"/>
      <c r="F128" s="81"/>
      <c r="G128" s="110">
        <v>0</v>
      </c>
      <c r="H128" s="82"/>
      <c r="I128" s="58">
        <f>G128*$F$126*$I$4</f>
        <v>0</v>
      </c>
      <c r="J128" s="111"/>
      <c r="K128" s="98"/>
      <c r="L128" s="104" t="s">
        <v>204</v>
      </c>
      <c r="M128" s="104" t="s">
        <v>205</v>
      </c>
    </row>
    <row r="129" spans="1:13" customFormat="1" ht="45" outlineLevel="1">
      <c r="A129" s="112"/>
      <c r="B129" s="113"/>
      <c r="C129" s="52" t="s">
        <v>125</v>
      </c>
      <c r="D129" s="109"/>
      <c r="E129" s="80"/>
      <c r="F129" s="81"/>
      <c r="G129" s="110">
        <v>0</v>
      </c>
      <c r="H129" s="82"/>
      <c r="I129" s="58">
        <f t="shared" ref="I129:I160" si="5">G129*$F$126*$I$4</f>
        <v>0</v>
      </c>
      <c r="J129" s="59"/>
      <c r="K129" s="98"/>
      <c r="L129" s="104" t="s">
        <v>206</v>
      </c>
      <c r="M129" s="104" t="s">
        <v>207</v>
      </c>
    </row>
    <row r="130" spans="1:13" customFormat="1" ht="15" outlineLevel="1">
      <c r="A130" s="107" t="s">
        <v>208</v>
      </c>
      <c r="B130" s="114" t="s">
        <v>55</v>
      </c>
      <c r="C130" s="52" t="s">
        <v>56</v>
      </c>
      <c r="D130" s="109"/>
      <c r="E130" s="80"/>
      <c r="F130" s="81"/>
      <c r="G130" s="110">
        <v>0</v>
      </c>
      <c r="H130" s="82"/>
      <c r="I130" s="58">
        <f t="shared" si="5"/>
        <v>0</v>
      </c>
      <c r="J130" s="62"/>
      <c r="K130" s="98"/>
      <c r="M130">
        <f>COUNTA(M127:M129)</f>
        <v>3</v>
      </c>
    </row>
    <row r="131" spans="1:13" customFormat="1" ht="15" outlineLevel="1">
      <c r="A131" s="115"/>
      <c r="B131" s="116"/>
      <c r="C131" s="52" t="s">
        <v>58</v>
      </c>
      <c r="D131" s="79"/>
      <c r="E131" s="80"/>
      <c r="F131" s="81"/>
      <c r="G131" s="110">
        <v>0</v>
      </c>
      <c r="H131" s="82"/>
      <c r="I131" s="58">
        <f t="shared" si="5"/>
        <v>0</v>
      </c>
      <c r="J131" s="65"/>
      <c r="K131" s="98"/>
    </row>
    <row r="132" spans="1:13" customFormat="1" ht="15" outlineLevel="1">
      <c r="A132" s="115"/>
      <c r="B132" s="116"/>
      <c r="C132" s="52" t="s">
        <v>133</v>
      </c>
      <c r="D132" s="109"/>
      <c r="E132" s="80"/>
      <c r="F132" s="117"/>
      <c r="G132" s="110">
        <v>0</v>
      </c>
      <c r="H132" s="82"/>
      <c r="I132" s="58">
        <f t="shared" si="5"/>
        <v>0</v>
      </c>
      <c r="J132" s="65"/>
      <c r="K132" s="98"/>
    </row>
    <row r="133" spans="1:13" customFormat="1" ht="15" outlineLevel="1">
      <c r="A133" s="115"/>
      <c r="B133" s="116"/>
      <c r="C133" s="52" t="s">
        <v>136</v>
      </c>
      <c r="D133" s="109"/>
      <c r="E133" s="80"/>
      <c r="F133" s="117"/>
      <c r="G133" s="110">
        <v>0</v>
      </c>
      <c r="H133" s="82"/>
      <c r="I133" s="58">
        <f t="shared" si="5"/>
        <v>0</v>
      </c>
      <c r="J133" s="65"/>
      <c r="K133" s="98"/>
    </row>
    <row r="134" spans="1:13" customFormat="1" ht="15" outlineLevel="1">
      <c r="A134" s="112"/>
      <c r="B134" s="118"/>
      <c r="C134" s="52" t="s">
        <v>59</v>
      </c>
      <c r="D134" s="109"/>
      <c r="E134" s="80"/>
      <c r="F134" s="117"/>
      <c r="G134" s="110">
        <v>0</v>
      </c>
      <c r="H134" s="82"/>
      <c r="I134" s="58">
        <f t="shared" si="5"/>
        <v>0</v>
      </c>
      <c r="J134" s="68"/>
      <c r="K134" s="98"/>
    </row>
    <row r="135" spans="1:13" customFormat="1" ht="28.5" outlineLevel="1">
      <c r="A135" s="76" t="s">
        <v>209</v>
      </c>
      <c r="B135" s="119" t="s">
        <v>62</v>
      </c>
      <c r="C135" s="120" t="s">
        <v>63</v>
      </c>
      <c r="D135" s="121"/>
      <c r="E135" s="80"/>
      <c r="F135" s="117"/>
      <c r="G135" s="110">
        <v>0</v>
      </c>
      <c r="H135" s="82"/>
      <c r="I135" s="58">
        <f t="shared" si="5"/>
        <v>0</v>
      </c>
      <c r="J135" s="73"/>
      <c r="K135" s="98"/>
    </row>
    <row r="136" spans="1:13" customFormat="1" ht="15" outlineLevel="1">
      <c r="A136" s="122" t="s">
        <v>210</v>
      </c>
      <c r="B136" s="123" t="s">
        <v>145</v>
      </c>
      <c r="C136" s="78" t="s">
        <v>146</v>
      </c>
      <c r="D136" s="79"/>
      <c r="E136" s="80"/>
      <c r="F136" s="81"/>
      <c r="G136" s="110">
        <v>0.1744</v>
      </c>
      <c r="H136" s="82"/>
      <c r="I136" s="58">
        <f t="shared" si="5"/>
        <v>0</v>
      </c>
      <c r="J136" s="73"/>
      <c r="K136" s="98"/>
    </row>
    <row r="137" spans="1:13" customFormat="1" ht="15" outlineLevel="1">
      <c r="A137" s="122"/>
      <c r="B137" s="123"/>
      <c r="C137" s="78" t="s">
        <v>149</v>
      </c>
      <c r="D137" s="79"/>
      <c r="E137" s="80"/>
      <c r="F137" s="81"/>
      <c r="G137" s="110">
        <v>9.9000000000000005E-2</v>
      </c>
      <c r="H137" s="82"/>
      <c r="I137" s="58">
        <f t="shared" si="5"/>
        <v>0</v>
      </c>
      <c r="J137" s="73"/>
      <c r="K137" s="98"/>
    </row>
    <row r="138" spans="1:13" customFormat="1" ht="28.5" outlineLevel="1">
      <c r="A138" s="115" t="s">
        <v>211</v>
      </c>
      <c r="B138" s="116" t="s">
        <v>65</v>
      </c>
      <c r="C138" s="78" t="s">
        <v>153</v>
      </c>
      <c r="D138" s="79"/>
      <c r="E138" s="80"/>
      <c r="F138" s="81"/>
      <c r="G138" s="110">
        <v>0</v>
      </c>
      <c r="H138" s="82"/>
      <c r="I138" s="58">
        <f t="shared" si="5"/>
        <v>0</v>
      </c>
      <c r="J138" s="73"/>
      <c r="K138" s="98"/>
      <c r="M138" s="137"/>
    </row>
    <row r="139" spans="1:13" customFormat="1" ht="15" outlineLevel="1">
      <c r="A139" s="115"/>
      <c r="B139" s="116"/>
      <c r="C139" s="78" t="s">
        <v>156</v>
      </c>
      <c r="D139" s="79"/>
      <c r="E139" s="80"/>
      <c r="F139" s="81"/>
      <c r="G139" s="110">
        <v>4.2700000000000002E-2</v>
      </c>
      <c r="H139" s="82"/>
      <c r="I139" s="58">
        <f t="shared" si="5"/>
        <v>0</v>
      </c>
      <c r="J139" s="73"/>
      <c r="K139" s="98"/>
    </row>
    <row r="140" spans="1:13" customFormat="1" ht="15" outlineLevel="1">
      <c r="A140" s="115"/>
      <c r="B140" s="116"/>
      <c r="C140" s="78" t="s">
        <v>159</v>
      </c>
      <c r="D140" s="79"/>
      <c r="E140" s="80"/>
      <c r="F140" s="81"/>
      <c r="G140" s="110">
        <v>4.1599999999999998E-2</v>
      </c>
      <c r="H140" s="82"/>
      <c r="I140" s="58">
        <f t="shared" si="5"/>
        <v>0</v>
      </c>
      <c r="J140" s="73"/>
      <c r="K140" s="98"/>
    </row>
    <row r="141" spans="1:13" customFormat="1" ht="28.5" outlineLevel="1">
      <c r="A141" s="115"/>
      <c r="B141" s="116"/>
      <c r="C141" s="78" t="s">
        <v>162</v>
      </c>
      <c r="D141" s="79"/>
      <c r="E141" s="80"/>
      <c r="F141" s="81"/>
      <c r="G141" s="110">
        <v>6.08E-2</v>
      </c>
      <c r="H141" s="82"/>
      <c r="I141" s="58">
        <f t="shared" si="5"/>
        <v>0</v>
      </c>
      <c r="J141" s="73"/>
      <c r="K141" s="98"/>
    </row>
    <row r="142" spans="1:13" customFormat="1" ht="42.75" outlineLevel="1">
      <c r="A142" s="107" t="s">
        <v>212</v>
      </c>
      <c r="B142" s="114" t="s">
        <v>73</v>
      </c>
      <c r="C142" s="78" t="s">
        <v>74</v>
      </c>
      <c r="D142" s="79"/>
      <c r="E142" s="80"/>
      <c r="F142" s="81"/>
      <c r="G142" s="110">
        <v>6.3E-3</v>
      </c>
      <c r="H142" s="82"/>
      <c r="I142" s="58">
        <f t="shared" si="5"/>
        <v>0</v>
      </c>
      <c r="J142" s="73"/>
      <c r="K142" s="98"/>
    </row>
    <row r="143" spans="1:13" customFormat="1" ht="42.75" outlineLevel="1">
      <c r="A143" s="115"/>
      <c r="B143" s="116"/>
      <c r="C143" s="78" t="s">
        <v>75</v>
      </c>
      <c r="D143" s="79"/>
      <c r="E143" s="80"/>
      <c r="F143" s="81"/>
      <c r="G143" s="110">
        <v>0</v>
      </c>
      <c r="H143" s="82"/>
      <c r="I143" s="58">
        <f t="shared" si="5"/>
        <v>0</v>
      </c>
      <c r="J143" s="73"/>
      <c r="K143" s="98"/>
    </row>
    <row r="144" spans="1:13" customFormat="1" ht="15" outlineLevel="1">
      <c r="A144" s="115"/>
      <c r="B144" s="116"/>
      <c r="C144" s="78" t="s">
        <v>76</v>
      </c>
      <c r="D144" s="79"/>
      <c r="E144" s="80"/>
      <c r="F144" s="81"/>
      <c r="G144" s="110">
        <v>4.7100000000000003E-2</v>
      </c>
      <c r="H144" s="82"/>
      <c r="I144" s="58">
        <f t="shared" si="5"/>
        <v>0</v>
      </c>
      <c r="J144" s="73"/>
      <c r="K144" s="98"/>
    </row>
    <row r="145" spans="1:13" customFormat="1" ht="15" outlineLevel="1">
      <c r="A145" s="107" t="s">
        <v>213</v>
      </c>
      <c r="B145" s="124" t="s">
        <v>78</v>
      </c>
      <c r="C145" s="78" t="s">
        <v>79</v>
      </c>
      <c r="D145" s="79"/>
      <c r="E145" s="80"/>
      <c r="F145" s="81"/>
      <c r="G145" s="110">
        <v>0.13159999999999999</v>
      </c>
      <c r="H145" s="82"/>
      <c r="I145" s="58">
        <f t="shared" si="5"/>
        <v>0</v>
      </c>
      <c r="J145" s="73"/>
      <c r="K145" s="98"/>
    </row>
    <row r="146" spans="1:13" customFormat="1" ht="28.5" outlineLevel="1">
      <c r="A146" s="115"/>
      <c r="B146" s="125"/>
      <c r="C146" s="78" t="s">
        <v>80</v>
      </c>
      <c r="D146" s="79"/>
      <c r="E146" s="80"/>
      <c r="F146" s="81"/>
      <c r="G146" s="110">
        <v>3.4599999999999999E-2</v>
      </c>
      <c r="H146" s="82"/>
      <c r="I146" s="58">
        <f t="shared" si="5"/>
        <v>0</v>
      </c>
      <c r="J146" s="73"/>
      <c r="K146" s="98"/>
    </row>
    <row r="147" spans="1:13" customFormat="1" ht="15" outlineLevel="1">
      <c r="A147" s="76" t="s">
        <v>214</v>
      </c>
      <c r="B147" s="77" t="s">
        <v>83</v>
      </c>
      <c r="C147" s="78" t="s">
        <v>84</v>
      </c>
      <c r="D147" s="79"/>
      <c r="E147" s="80"/>
      <c r="F147" s="81"/>
      <c r="G147" s="110">
        <v>1.77E-2</v>
      </c>
      <c r="H147" s="82"/>
      <c r="I147" s="58">
        <f t="shared" si="5"/>
        <v>0</v>
      </c>
      <c r="J147" s="73"/>
      <c r="K147" s="98"/>
    </row>
    <row r="148" spans="1:13" customFormat="1" ht="28.5" outlineLevel="1">
      <c r="A148" s="107" t="s">
        <v>215</v>
      </c>
      <c r="B148" s="114" t="s">
        <v>169</v>
      </c>
      <c r="C148" s="78" t="s">
        <v>170</v>
      </c>
      <c r="D148" s="79"/>
      <c r="E148" s="80"/>
      <c r="F148" s="81"/>
      <c r="G148" s="110">
        <v>0</v>
      </c>
      <c r="H148" s="82"/>
      <c r="I148" s="58">
        <f t="shared" si="5"/>
        <v>0</v>
      </c>
      <c r="J148" s="73"/>
      <c r="K148" s="98"/>
    </row>
    <row r="149" spans="1:13" customFormat="1" ht="28.5" outlineLevel="1">
      <c r="A149" s="115"/>
      <c r="B149" s="116"/>
      <c r="C149" s="78" t="s">
        <v>87</v>
      </c>
      <c r="D149" s="79"/>
      <c r="E149" s="80"/>
      <c r="F149" s="81"/>
      <c r="G149" s="110">
        <v>7.9200000000000007E-2</v>
      </c>
      <c r="H149" s="82"/>
      <c r="I149" s="58">
        <f t="shared" si="5"/>
        <v>0</v>
      </c>
      <c r="J149" s="73"/>
      <c r="K149" s="98"/>
    </row>
    <row r="150" spans="1:13" customFormat="1" ht="15" outlineLevel="1">
      <c r="A150" s="115"/>
      <c r="B150" s="116"/>
      <c r="C150" s="78" t="s">
        <v>89</v>
      </c>
      <c r="D150" s="79"/>
      <c r="E150" s="80"/>
      <c r="F150" s="81"/>
      <c r="G150" s="110">
        <v>3.2199999999999999E-2</v>
      </c>
      <c r="H150" s="82"/>
      <c r="I150" s="58">
        <f t="shared" si="5"/>
        <v>0</v>
      </c>
      <c r="J150" s="73"/>
      <c r="K150" s="98"/>
    </row>
    <row r="151" spans="1:13" customFormat="1" ht="15" outlineLevel="1">
      <c r="A151" s="107" t="s">
        <v>216</v>
      </c>
      <c r="B151" s="114" t="s">
        <v>91</v>
      </c>
      <c r="C151" s="78" t="s">
        <v>172</v>
      </c>
      <c r="D151" s="79"/>
      <c r="E151" s="80"/>
      <c r="F151" s="81"/>
      <c r="G151" s="110">
        <v>1.43E-2</v>
      </c>
      <c r="H151" s="82"/>
      <c r="I151" s="58">
        <f t="shared" si="5"/>
        <v>0</v>
      </c>
      <c r="J151" s="73"/>
      <c r="K151" s="98"/>
    </row>
    <row r="152" spans="1:13" customFormat="1" ht="15" outlineLevel="1">
      <c r="A152" s="115"/>
      <c r="B152" s="116"/>
      <c r="C152" s="78" t="s">
        <v>173</v>
      </c>
      <c r="D152" s="109"/>
      <c r="E152" s="80"/>
      <c r="F152" s="117"/>
      <c r="G152" s="110">
        <v>5.7799999999999997E-2</v>
      </c>
      <c r="H152" s="82"/>
      <c r="I152" s="58">
        <f t="shared" si="5"/>
        <v>0</v>
      </c>
      <c r="J152" s="73"/>
      <c r="K152" s="98"/>
    </row>
    <row r="153" spans="1:13" customFormat="1" ht="57" outlineLevel="1">
      <c r="A153" s="112"/>
      <c r="B153" s="118"/>
      <c r="C153" s="80" t="s">
        <v>174</v>
      </c>
      <c r="D153" s="109"/>
      <c r="E153" s="80"/>
      <c r="F153" s="127"/>
      <c r="G153" s="110">
        <v>3.7900000000000003E-2</v>
      </c>
      <c r="H153" s="82"/>
      <c r="I153" s="58">
        <f t="shared" si="5"/>
        <v>0</v>
      </c>
      <c r="J153" s="128"/>
      <c r="K153" s="98"/>
    </row>
    <row r="154" spans="1:13" customFormat="1" ht="28.5" customHeight="1" outlineLevel="1">
      <c r="A154" s="107" t="s">
        <v>217</v>
      </c>
      <c r="B154" s="114" t="s">
        <v>95</v>
      </c>
      <c r="C154" s="78" t="s">
        <v>96</v>
      </c>
      <c r="D154" s="79"/>
      <c r="E154" s="80"/>
      <c r="F154" s="81"/>
      <c r="G154" s="110">
        <v>4.4000000000000003E-3</v>
      </c>
      <c r="H154" s="82"/>
      <c r="I154" s="58">
        <f t="shared" si="5"/>
        <v>0</v>
      </c>
      <c r="J154" s="73"/>
      <c r="K154" s="98"/>
    </row>
    <row r="155" spans="1:13" customFormat="1" ht="57" outlineLevel="1">
      <c r="A155" s="115"/>
      <c r="B155" s="116"/>
      <c r="C155" s="129" t="s">
        <v>98</v>
      </c>
      <c r="D155" s="130"/>
      <c r="E155" s="80"/>
      <c r="F155" s="81"/>
      <c r="G155" s="110">
        <v>5.1700000000000003E-2</v>
      </c>
      <c r="H155" s="82"/>
      <c r="I155" s="58">
        <f t="shared" si="5"/>
        <v>0</v>
      </c>
      <c r="J155" s="87"/>
      <c r="K155" s="98"/>
    </row>
    <row r="156" spans="1:13" customFormat="1" ht="42.75" outlineLevel="1">
      <c r="A156" s="112"/>
      <c r="B156" s="118"/>
      <c r="C156" s="78" t="s">
        <v>97</v>
      </c>
      <c r="D156" s="79"/>
      <c r="E156" s="80"/>
      <c r="F156" s="81"/>
      <c r="G156" s="110">
        <v>5.3100000000000001E-2</v>
      </c>
      <c r="H156" s="82"/>
      <c r="I156" s="58">
        <f t="shared" si="5"/>
        <v>0</v>
      </c>
      <c r="J156" s="73"/>
      <c r="K156" s="98"/>
    </row>
    <row r="157" spans="1:13" customFormat="1" ht="28.5" outlineLevel="1">
      <c r="A157" s="76" t="s">
        <v>218</v>
      </c>
      <c r="B157" s="131" t="s">
        <v>100</v>
      </c>
      <c r="C157" s="132" t="s">
        <v>177</v>
      </c>
      <c r="D157" s="133"/>
      <c r="E157" s="80"/>
      <c r="F157" s="81"/>
      <c r="G157" s="110">
        <v>1.3599999999999999E-2</v>
      </c>
      <c r="H157" s="82"/>
      <c r="I157" s="58">
        <f t="shared" si="5"/>
        <v>0</v>
      </c>
      <c r="J157" s="73"/>
      <c r="K157" s="98"/>
    </row>
    <row r="158" spans="1:13" customFormat="1" ht="15">
      <c r="A158" s="93">
        <v>9</v>
      </c>
      <c r="B158" s="94" t="s">
        <v>219</v>
      </c>
      <c r="C158" s="95"/>
      <c r="D158" s="96"/>
      <c r="E158" s="96"/>
      <c r="F158" s="20">
        <v>5.8999999999999999E-3</v>
      </c>
      <c r="G158" s="97"/>
      <c r="H158" s="22">
        <f>F158*$I$4</f>
        <v>0</v>
      </c>
      <c r="I158" s="22"/>
      <c r="J158" s="39"/>
      <c r="K158" s="98"/>
    </row>
    <row r="159" spans="1:13" customFormat="1" ht="45" outlineLevel="1">
      <c r="A159" s="99"/>
      <c r="B159" s="100" t="s">
        <v>119</v>
      </c>
      <c r="C159" s="101"/>
      <c r="D159" s="136"/>
      <c r="E159" s="101"/>
      <c r="F159" s="102"/>
      <c r="G159" s="101"/>
      <c r="H159" s="101"/>
      <c r="I159" s="101"/>
      <c r="J159" s="103"/>
      <c r="K159" s="98"/>
      <c r="L159" s="134" t="s">
        <v>220</v>
      </c>
      <c r="M159" s="134" t="s">
        <v>221</v>
      </c>
    </row>
    <row r="160" spans="1:13" customFormat="1" ht="15" outlineLevel="1">
      <c r="A160" s="107" t="s">
        <v>222</v>
      </c>
      <c r="B160" s="108" t="s">
        <v>52</v>
      </c>
      <c r="C160" s="52" t="s">
        <v>122</v>
      </c>
      <c r="D160" s="109"/>
      <c r="E160" s="80"/>
      <c r="F160" s="81"/>
      <c r="G160" s="110">
        <v>1E-4</v>
      </c>
      <c r="H160" s="82"/>
      <c r="I160" s="58">
        <f>G160*$F$158*$I$4</f>
        <v>0</v>
      </c>
      <c r="J160" s="111"/>
      <c r="K160" s="98"/>
    </row>
    <row r="161" spans="1:13" customFormat="1" ht="28.5" outlineLevel="1">
      <c r="A161" s="112"/>
      <c r="B161" s="113"/>
      <c r="C161" s="52" t="s">
        <v>125</v>
      </c>
      <c r="D161" s="109"/>
      <c r="E161" s="80"/>
      <c r="F161" s="81"/>
      <c r="G161" s="110">
        <v>0</v>
      </c>
      <c r="H161" s="82"/>
      <c r="I161" s="58">
        <f t="shared" ref="I161:I189" si="6">G161*$F$158*$I$4</f>
        <v>0</v>
      </c>
      <c r="J161" s="59"/>
      <c r="K161" s="98"/>
    </row>
    <row r="162" spans="1:13" customFormat="1" ht="15" outlineLevel="1">
      <c r="A162" s="107" t="s">
        <v>223</v>
      </c>
      <c r="B162" s="114" t="s">
        <v>55</v>
      </c>
      <c r="C162" s="52" t="s">
        <v>56</v>
      </c>
      <c r="D162" s="109"/>
      <c r="E162" s="80"/>
      <c r="F162" s="81"/>
      <c r="G162" s="110">
        <v>0</v>
      </c>
      <c r="H162" s="82"/>
      <c r="I162" s="58">
        <f t="shared" si="6"/>
        <v>0</v>
      </c>
      <c r="J162" s="62"/>
      <c r="K162" s="98"/>
    </row>
    <row r="163" spans="1:13" customFormat="1" ht="15" outlineLevel="1">
      <c r="A163" s="115"/>
      <c r="B163" s="116"/>
      <c r="C163" s="52" t="s">
        <v>58</v>
      </c>
      <c r="D163" s="79"/>
      <c r="E163" s="80"/>
      <c r="F163" s="81"/>
      <c r="G163" s="110">
        <v>0</v>
      </c>
      <c r="H163" s="82"/>
      <c r="I163" s="58">
        <f t="shared" si="6"/>
        <v>0</v>
      </c>
      <c r="J163" s="65"/>
      <c r="K163" s="98"/>
    </row>
    <row r="164" spans="1:13" customFormat="1" ht="15" outlineLevel="1">
      <c r="A164" s="115"/>
      <c r="B164" s="116"/>
      <c r="C164" s="52" t="s">
        <v>133</v>
      </c>
      <c r="D164" s="109"/>
      <c r="E164" s="80"/>
      <c r="F164" s="117"/>
      <c r="G164" s="110">
        <v>0</v>
      </c>
      <c r="H164" s="82"/>
      <c r="I164" s="58">
        <f t="shared" si="6"/>
        <v>0</v>
      </c>
      <c r="J164" s="65"/>
      <c r="K164" s="98"/>
    </row>
    <row r="165" spans="1:13" customFormat="1" ht="15" outlineLevel="1">
      <c r="A165" s="115"/>
      <c r="B165" s="116"/>
      <c r="C165" s="52" t="s">
        <v>136</v>
      </c>
      <c r="D165" s="109"/>
      <c r="E165" s="80"/>
      <c r="F165" s="117"/>
      <c r="G165" s="110">
        <v>0</v>
      </c>
      <c r="H165" s="82"/>
      <c r="I165" s="58">
        <f t="shared" si="6"/>
        <v>0</v>
      </c>
      <c r="J165" s="65"/>
      <c r="K165" s="98"/>
    </row>
    <row r="166" spans="1:13" customFormat="1" ht="15" outlineLevel="1">
      <c r="A166" s="112"/>
      <c r="B166" s="118"/>
      <c r="C166" s="52" t="s">
        <v>59</v>
      </c>
      <c r="D166" s="109"/>
      <c r="E166" s="80"/>
      <c r="F166" s="117"/>
      <c r="G166" s="110">
        <v>0</v>
      </c>
      <c r="H166" s="82"/>
      <c r="I166" s="58">
        <f t="shared" si="6"/>
        <v>0</v>
      </c>
      <c r="J166" s="68"/>
      <c r="K166" s="98"/>
    </row>
    <row r="167" spans="1:13" customFormat="1" ht="28.5" outlineLevel="1">
      <c r="A167" s="76" t="s">
        <v>224</v>
      </c>
      <c r="B167" s="119" t="s">
        <v>62</v>
      </c>
      <c r="C167" s="120" t="s">
        <v>63</v>
      </c>
      <c r="D167" s="121"/>
      <c r="E167" s="80"/>
      <c r="F167" s="117"/>
      <c r="G167" s="110">
        <v>0</v>
      </c>
      <c r="H167" s="82"/>
      <c r="I167" s="58">
        <f t="shared" si="6"/>
        <v>0</v>
      </c>
      <c r="J167" s="73"/>
      <c r="K167" s="98"/>
    </row>
    <row r="168" spans="1:13" customFormat="1" ht="15" outlineLevel="1">
      <c r="A168" s="122" t="s">
        <v>225</v>
      </c>
      <c r="B168" s="123" t="s">
        <v>145</v>
      </c>
      <c r="C168" s="78" t="s">
        <v>146</v>
      </c>
      <c r="D168" s="79"/>
      <c r="E168" s="80"/>
      <c r="F168" s="81"/>
      <c r="G168" s="110">
        <v>0.17230000000000001</v>
      </c>
      <c r="H168" s="82"/>
      <c r="I168" s="58">
        <f t="shared" si="6"/>
        <v>0</v>
      </c>
      <c r="J168" s="73"/>
      <c r="K168" s="98"/>
    </row>
    <row r="169" spans="1:13" customFormat="1" ht="15" outlineLevel="1">
      <c r="A169" s="122"/>
      <c r="B169" s="123"/>
      <c r="C169" s="78" t="s">
        <v>149</v>
      </c>
      <c r="D169" s="79"/>
      <c r="E169" s="80"/>
      <c r="F169" s="81"/>
      <c r="G169" s="110">
        <v>9.7799999999999998E-2</v>
      </c>
      <c r="H169" s="82"/>
      <c r="I169" s="58">
        <f t="shared" si="6"/>
        <v>0</v>
      </c>
      <c r="J169" s="73"/>
      <c r="K169" s="98"/>
    </row>
    <row r="170" spans="1:13" customFormat="1" ht="28.5" outlineLevel="1">
      <c r="A170" s="115" t="s">
        <v>226</v>
      </c>
      <c r="B170" s="116" t="s">
        <v>65</v>
      </c>
      <c r="C170" s="78" t="s">
        <v>153</v>
      </c>
      <c r="D170" s="79"/>
      <c r="E170" s="80"/>
      <c r="F170" s="81"/>
      <c r="G170" s="110">
        <v>0</v>
      </c>
      <c r="H170" s="82"/>
      <c r="I170" s="58">
        <f t="shared" si="6"/>
        <v>0</v>
      </c>
      <c r="J170" s="73"/>
      <c r="K170" s="98"/>
      <c r="M170" s="137"/>
    </row>
    <row r="171" spans="1:13" customFormat="1" ht="15" outlineLevel="1">
      <c r="A171" s="115"/>
      <c r="B171" s="116"/>
      <c r="C171" s="78" t="s">
        <v>156</v>
      </c>
      <c r="D171" s="79"/>
      <c r="E171" s="80"/>
      <c r="F171" s="81"/>
      <c r="G171" s="110">
        <v>4.2200000000000001E-2</v>
      </c>
      <c r="H171" s="82"/>
      <c r="I171" s="58">
        <f t="shared" si="6"/>
        <v>0</v>
      </c>
      <c r="J171" s="73"/>
      <c r="K171" s="98"/>
    </row>
    <row r="172" spans="1:13" customFormat="1" ht="15" outlineLevel="1">
      <c r="A172" s="115"/>
      <c r="B172" s="116"/>
      <c r="C172" s="78" t="s">
        <v>159</v>
      </c>
      <c r="D172" s="79"/>
      <c r="E172" s="80"/>
      <c r="F172" s="81"/>
      <c r="G172" s="110">
        <v>4.1099999999999998E-2</v>
      </c>
      <c r="H172" s="82"/>
      <c r="I172" s="58">
        <f t="shared" si="6"/>
        <v>0</v>
      </c>
      <c r="J172" s="73"/>
      <c r="K172" s="98"/>
    </row>
    <row r="173" spans="1:13" customFormat="1" ht="28.5" outlineLevel="1">
      <c r="A173" s="115"/>
      <c r="B173" s="116"/>
      <c r="C173" s="78" t="s">
        <v>162</v>
      </c>
      <c r="D173" s="79"/>
      <c r="E173" s="80"/>
      <c r="F173" s="81"/>
      <c r="G173" s="110">
        <v>6.0100000000000001E-2</v>
      </c>
      <c r="H173" s="82"/>
      <c r="I173" s="58">
        <f t="shared" si="6"/>
        <v>0</v>
      </c>
      <c r="J173" s="73"/>
      <c r="K173" s="98"/>
    </row>
    <row r="174" spans="1:13" customFormat="1" ht="42.75" outlineLevel="1">
      <c r="A174" s="107" t="s">
        <v>227</v>
      </c>
      <c r="B174" s="114" t="s">
        <v>73</v>
      </c>
      <c r="C174" s="78" t="s">
        <v>74</v>
      </c>
      <c r="D174" s="79"/>
      <c r="E174" s="80"/>
      <c r="F174" s="81"/>
      <c r="G174" s="110">
        <v>6.1999999999999998E-3</v>
      </c>
      <c r="H174" s="82"/>
      <c r="I174" s="58">
        <f t="shared" si="6"/>
        <v>0</v>
      </c>
      <c r="J174" s="73"/>
      <c r="K174" s="98"/>
    </row>
    <row r="175" spans="1:13" customFormat="1" ht="42.75" outlineLevel="1">
      <c r="A175" s="115"/>
      <c r="B175" s="116"/>
      <c r="C175" s="78" t="s">
        <v>75</v>
      </c>
      <c r="D175" s="79"/>
      <c r="E175" s="80"/>
      <c r="F175" s="81"/>
      <c r="G175" s="110">
        <v>1.0500000000000001E-2</v>
      </c>
      <c r="H175" s="82"/>
      <c r="I175" s="58">
        <f t="shared" si="6"/>
        <v>0</v>
      </c>
      <c r="J175" s="73"/>
      <c r="K175" s="98"/>
    </row>
    <row r="176" spans="1:13" customFormat="1" ht="15" outlineLevel="1">
      <c r="A176" s="115"/>
      <c r="B176" s="116"/>
      <c r="C176" s="78" t="s">
        <v>76</v>
      </c>
      <c r="D176" s="79"/>
      <c r="E176" s="80"/>
      <c r="F176" s="81"/>
      <c r="G176" s="110">
        <v>4.65E-2</v>
      </c>
      <c r="H176" s="82"/>
      <c r="I176" s="58">
        <f t="shared" si="6"/>
        <v>0</v>
      </c>
      <c r="J176" s="73"/>
      <c r="K176" s="98"/>
    </row>
    <row r="177" spans="1:13" customFormat="1" ht="15" outlineLevel="1">
      <c r="A177" s="107" t="s">
        <v>228</v>
      </c>
      <c r="B177" s="124" t="s">
        <v>78</v>
      </c>
      <c r="C177" s="78" t="s">
        <v>79</v>
      </c>
      <c r="D177" s="79"/>
      <c r="E177" s="80"/>
      <c r="F177" s="81"/>
      <c r="G177" s="110">
        <v>0.13</v>
      </c>
      <c r="H177" s="82"/>
      <c r="I177" s="58">
        <f t="shared" si="6"/>
        <v>0</v>
      </c>
      <c r="J177" s="73"/>
      <c r="K177" s="98"/>
    </row>
    <row r="178" spans="1:13" customFormat="1" ht="28.5" outlineLevel="1">
      <c r="A178" s="115"/>
      <c r="B178" s="125"/>
      <c r="C178" s="78" t="s">
        <v>80</v>
      </c>
      <c r="D178" s="79"/>
      <c r="E178" s="80"/>
      <c r="F178" s="81"/>
      <c r="G178" s="110">
        <v>3.4200000000000001E-2</v>
      </c>
      <c r="H178" s="82"/>
      <c r="I178" s="58">
        <f t="shared" si="6"/>
        <v>0</v>
      </c>
      <c r="J178" s="73"/>
      <c r="K178" s="98"/>
    </row>
    <row r="179" spans="1:13" customFormat="1" ht="15" outlineLevel="1">
      <c r="A179" s="76" t="s">
        <v>229</v>
      </c>
      <c r="B179" s="77" t="s">
        <v>83</v>
      </c>
      <c r="C179" s="78" t="s">
        <v>84</v>
      </c>
      <c r="D179" s="79"/>
      <c r="E179" s="80"/>
      <c r="F179" s="81"/>
      <c r="G179" s="110">
        <v>1.7500000000000002E-2</v>
      </c>
      <c r="H179" s="82"/>
      <c r="I179" s="58">
        <f t="shared" si="6"/>
        <v>0</v>
      </c>
      <c r="J179" s="73"/>
      <c r="K179" s="98"/>
    </row>
    <row r="180" spans="1:13" customFormat="1" ht="28.5" outlineLevel="1">
      <c r="A180" s="107" t="s">
        <v>230</v>
      </c>
      <c r="B180" s="114" t="s">
        <v>169</v>
      </c>
      <c r="C180" s="78" t="s">
        <v>170</v>
      </c>
      <c r="D180" s="79"/>
      <c r="E180" s="80"/>
      <c r="F180" s="81"/>
      <c r="G180" s="110">
        <v>0</v>
      </c>
      <c r="H180" s="82"/>
      <c r="I180" s="58">
        <f t="shared" si="6"/>
        <v>0</v>
      </c>
      <c r="J180" s="73"/>
      <c r="K180" s="98"/>
    </row>
    <row r="181" spans="1:13" customFormat="1" ht="28.5" outlineLevel="1">
      <c r="A181" s="115"/>
      <c r="B181" s="116"/>
      <c r="C181" s="78" t="s">
        <v>87</v>
      </c>
      <c r="D181" s="79"/>
      <c r="E181" s="80"/>
      <c r="F181" s="81"/>
      <c r="G181" s="110">
        <v>7.8200000000000006E-2</v>
      </c>
      <c r="H181" s="82"/>
      <c r="I181" s="58">
        <f t="shared" si="6"/>
        <v>0</v>
      </c>
      <c r="J181" s="73"/>
      <c r="K181" s="98"/>
    </row>
    <row r="182" spans="1:13" customFormat="1" ht="15" outlineLevel="1">
      <c r="A182" s="115"/>
      <c r="B182" s="116"/>
      <c r="C182" s="78" t="s">
        <v>89</v>
      </c>
      <c r="D182" s="79"/>
      <c r="E182" s="80"/>
      <c r="F182" s="81"/>
      <c r="G182" s="110">
        <v>3.1800000000000002E-2</v>
      </c>
      <c r="H182" s="82"/>
      <c r="I182" s="58">
        <f t="shared" si="6"/>
        <v>0</v>
      </c>
      <c r="J182" s="73"/>
      <c r="K182" s="98"/>
    </row>
    <row r="183" spans="1:13" customFormat="1" ht="15" outlineLevel="1">
      <c r="A183" s="107" t="s">
        <v>231</v>
      </c>
      <c r="B183" s="114" t="s">
        <v>91</v>
      </c>
      <c r="C183" s="78" t="s">
        <v>172</v>
      </c>
      <c r="D183" s="79"/>
      <c r="E183" s="80"/>
      <c r="F183" s="81"/>
      <c r="G183" s="110">
        <v>1.55E-2</v>
      </c>
      <c r="H183" s="82"/>
      <c r="I183" s="58">
        <f t="shared" si="6"/>
        <v>0</v>
      </c>
      <c r="J183" s="73"/>
      <c r="K183" s="98"/>
    </row>
    <row r="184" spans="1:13" customFormat="1" ht="15" outlineLevel="1">
      <c r="A184" s="115"/>
      <c r="B184" s="116"/>
      <c r="C184" s="78" t="s">
        <v>173</v>
      </c>
      <c r="D184" s="109"/>
      <c r="E184" s="80"/>
      <c r="F184" s="117"/>
      <c r="G184" s="110">
        <v>5.7099999999999998E-2</v>
      </c>
      <c r="H184" s="82"/>
      <c r="I184" s="58">
        <f>G184*$F$158*$I$4</f>
        <v>0</v>
      </c>
      <c r="J184" s="73"/>
      <c r="K184" s="98"/>
    </row>
    <row r="185" spans="1:13" customFormat="1" ht="57" outlineLevel="1">
      <c r="A185" s="112"/>
      <c r="B185" s="118"/>
      <c r="C185" s="80" t="s">
        <v>174</v>
      </c>
      <c r="D185" s="109"/>
      <c r="E185" s="80"/>
      <c r="F185" s="127"/>
      <c r="G185" s="110">
        <v>3.7499999999999999E-2</v>
      </c>
      <c r="H185" s="82"/>
      <c r="I185" s="58">
        <f t="shared" si="6"/>
        <v>0</v>
      </c>
      <c r="J185" s="128"/>
      <c r="K185" s="98"/>
    </row>
    <row r="186" spans="1:13" customFormat="1" ht="28.5" customHeight="1" outlineLevel="1">
      <c r="A186" s="107" t="s">
        <v>232</v>
      </c>
      <c r="B186" s="114" t="s">
        <v>95</v>
      </c>
      <c r="C186" s="78" t="s">
        <v>96</v>
      </c>
      <c r="D186" s="79"/>
      <c r="E186" s="80"/>
      <c r="F186" s="81"/>
      <c r="G186" s="110">
        <v>4.3E-3</v>
      </c>
      <c r="H186" s="82"/>
      <c r="I186" s="58">
        <f t="shared" si="6"/>
        <v>0</v>
      </c>
      <c r="J186" s="73"/>
      <c r="K186" s="98"/>
    </row>
    <row r="187" spans="1:13" customFormat="1" ht="57" outlineLevel="1">
      <c r="A187" s="115"/>
      <c r="B187" s="116"/>
      <c r="C187" s="129" t="s">
        <v>98</v>
      </c>
      <c r="D187" s="130"/>
      <c r="E187" s="80"/>
      <c r="F187" s="81"/>
      <c r="G187" s="110">
        <v>5.11E-2</v>
      </c>
      <c r="H187" s="82"/>
      <c r="I187" s="58">
        <f t="shared" si="6"/>
        <v>0</v>
      </c>
      <c r="J187" s="87"/>
      <c r="K187" s="98"/>
    </row>
    <row r="188" spans="1:13" customFormat="1" ht="42.75" outlineLevel="1">
      <c r="A188" s="112"/>
      <c r="B188" s="118"/>
      <c r="C188" s="78" t="s">
        <v>97</v>
      </c>
      <c r="D188" s="79"/>
      <c r="E188" s="80"/>
      <c r="F188" s="81"/>
      <c r="G188" s="110">
        <v>5.2499999999999998E-2</v>
      </c>
      <c r="H188" s="82"/>
      <c r="I188" s="58">
        <f t="shared" si="6"/>
        <v>0</v>
      </c>
      <c r="J188" s="73"/>
      <c r="K188" s="98"/>
    </row>
    <row r="189" spans="1:13" customFormat="1" ht="28.5" outlineLevel="1">
      <c r="A189" s="76" t="s">
        <v>233</v>
      </c>
      <c r="B189" s="131" t="s">
        <v>100</v>
      </c>
      <c r="C189" s="132" t="s">
        <v>177</v>
      </c>
      <c r="D189" s="133"/>
      <c r="E189" s="80"/>
      <c r="F189" s="81"/>
      <c r="G189" s="110">
        <v>1.35E-2</v>
      </c>
      <c r="H189" s="82"/>
      <c r="I189" s="58">
        <f t="shared" si="6"/>
        <v>0</v>
      </c>
      <c r="J189" s="73"/>
      <c r="K189" s="98"/>
    </row>
    <row r="190" spans="1:13" customFormat="1" ht="15">
      <c r="A190" s="93">
        <v>10</v>
      </c>
      <c r="B190" s="94" t="s">
        <v>234</v>
      </c>
      <c r="C190" s="95"/>
      <c r="D190" s="96"/>
      <c r="E190" s="96"/>
      <c r="F190" s="20">
        <v>5.7999999999999996E-3</v>
      </c>
      <c r="G190" s="97"/>
      <c r="H190" s="22">
        <f>F190*$I$4</f>
        <v>0</v>
      </c>
      <c r="I190" s="23"/>
      <c r="J190" s="39"/>
      <c r="K190" s="98"/>
    </row>
    <row r="191" spans="1:13" customFormat="1" ht="45" outlineLevel="1">
      <c r="A191" s="99"/>
      <c r="B191" s="100" t="s">
        <v>119</v>
      </c>
      <c r="C191" s="101"/>
      <c r="D191" s="136"/>
      <c r="E191" s="101"/>
      <c r="F191" s="102"/>
      <c r="G191" s="101"/>
      <c r="H191" s="101"/>
      <c r="I191" s="101"/>
      <c r="J191" s="103"/>
      <c r="K191" s="98"/>
      <c r="L191" s="104" t="s">
        <v>235</v>
      </c>
      <c r="M191" s="104" t="s">
        <v>236</v>
      </c>
    </row>
    <row r="192" spans="1:13" customFormat="1" ht="15" outlineLevel="1">
      <c r="A192" s="107" t="s">
        <v>237</v>
      </c>
      <c r="B192" s="108" t="s">
        <v>52</v>
      </c>
      <c r="C192" s="52" t="s">
        <v>122</v>
      </c>
      <c r="D192" s="109"/>
      <c r="E192" s="80"/>
      <c r="F192" s="81"/>
      <c r="G192" s="110">
        <v>0</v>
      </c>
      <c r="H192" s="82"/>
      <c r="I192" s="58">
        <f>G192*$F$190*$I$4</f>
        <v>0</v>
      </c>
      <c r="J192" s="111"/>
      <c r="K192" s="98"/>
    </row>
    <row r="193" spans="1:11" customFormat="1" ht="28.5" outlineLevel="1">
      <c r="A193" s="112"/>
      <c r="B193" s="113"/>
      <c r="C193" s="52" t="s">
        <v>125</v>
      </c>
      <c r="D193" s="109"/>
      <c r="E193" s="80"/>
      <c r="F193" s="81"/>
      <c r="G193" s="110">
        <v>0</v>
      </c>
      <c r="H193" s="82"/>
      <c r="I193" s="58">
        <f t="shared" ref="I193:I221" si="7">G193*$F$190*$I$4</f>
        <v>0</v>
      </c>
      <c r="J193" s="59"/>
      <c r="K193" s="98"/>
    </row>
    <row r="194" spans="1:11" customFormat="1" ht="15" outlineLevel="1">
      <c r="A194" s="107" t="s">
        <v>238</v>
      </c>
      <c r="B194" s="114" t="s">
        <v>55</v>
      </c>
      <c r="C194" s="52" t="s">
        <v>56</v>
      </c>
      <c r="D194" s="109"/>
      <c r="E194" s="80"/>
      <c r="F194" s="81"/>
      <c r="G194" s="110">
        <v>0</v>
      </c>
      <c r="H194" s="82"/>
      <c r="I194" s="58">
        <f t="shared" si="7"/>
        <v>0</v>
      </c>
      <c r="J194" s="62"/>
      <c r="K194" s="98"/>
    </row>
    <row r="195" spans="1:11" customFormat="1" ht="15" outlineLevel="1">
      <c r="A195" s="115"/>
      <c r="B195" s="116"/>
      <c r="C195" s="52" t="s">
        <v>58</v>
      </c>
      <c r="D195" s="79"/>
      <c r="E195" s="80"/>
      <c r="F195" s="81"/>
      <c r="G195" s="110">
        <v>0</v>
      </c>
      <c r="H195" s="82"/>
      <c r="I195" s="58">
        <f t="shared" si="7"/>
        <v>0</v>
      </c>
      <c r="J195" s="65"/>
      <c r="K195" s="98"/>
    </row>
    <row r="196" spans="1:11" customFormat="1" ht="15" outlineLevel="1">
      <c r="A196" s="115"/>
      <c r="B196" s="116"/>
      <c r="C196" s="52" t="s">
        <v>133</v>
      </c>
      <c r="D196" s="109"/>
      <c r="E196" s="80"/>
      <c r="F196" s="117"/>
      <c r="G196" s="110">
        <v>0</v>
      </c>
      <c r="H196" s="82"/>
      <c r="I196" s="58">
        <f t="shared" si="7"/>
        <v>0</v>
      </c>
      <c r="J196" s="65"/>
      <c r="K196" s="98"/>
    </row>
    <row r="197" spans="1:11" customFormat="1" ht="15" outlineLevel="1">
      <c r="A197" s="115"/>
      <c r="B197" s="116"/>
      <c r="C197" s="52" t="s">
        <v>136</v>
      </c>
      <c r="D197" s="109"/>
      <c r="E197" s="80"/>
      <c r="F197" s="117"/>
      <c r="G197" s="110">
        <v>0</v>
      </c>
      <c r="H197" s="82"/>
      <c r="I197" s="58">
        <f t="shared" si="7"/>
        <v>0</v>
      </c>
      <c r="J197" s="65"/>
      <c r="K197" s="98"/>
    </row>
    <row r="198" spans="1:11" customFormat="1" ht="15" outlineLevel="1">
      <c r="A198" s="112"/>
      <c r="B198" s="118"/>
      <c r="C198" s="52" t="s">
        <v>59</v>
      </c>
      <c r="D198" s="109"/>
      <c r="E198" s="80"/>
      <c r="F198" s="117"/>
      <c r="G198" s="110">
        <v>0</v>
      </c>
      <c r="H198" s="82"/>
      <c r="I198" s="58">
        <f t="shared" si="7"/>
        <v>0</v>
      </c>
      <c r="J198" s="68"/>
      <c r="K198" s="98"/>
    </row>
    <row r="199" spans="1:11" customFormat="1" ht="28.5" outlineLevel="1">
      <c r="A199" s="76" t="s">
        <v>239</v>
      </c>
      <c r="B199" s="119" t="s">
        <v>62</v>
      </c>
      <c r="C199" s="120" t="s">
        <v>63</v>
      </c>
      <c r="D199" s="121"/>
      <c r="E199" s="80"/>
      <c r="F199" s="117"/>
      <c r="G199" s="110">
        <v>0</v>
      </c>
      <c r="H199" s="82"/>
      <c r="I199" s="58">
        <f t="shared" si="7"/>
        <v>0</v>
      </c>
      <c r="J199" s="73"/>
      <c r="K199" s="98"/>
    </row>
    <row r="200" spans="1:11" customFormat="1" ht="15" outlineLevel="1">
      <c r="A200" s="122" t="s">
        <v>240</v>
      </c>
      <c r="B200" s="123" t="s">
        <v>145</v>
      </c>
      <c r="C200" s="78" t="s">
        <v>146</v>
      </c>
      <c r="D200" s="79"/>
      <c r="E200" s="80"/>
      <c r="F200" s="81"/>
      <c r="G200" s="110">
        <v>0.17430000000000001</v>
      </c>
      <c r="H200" s="82"/>
      <c r="I200" s="58">
        <f t="shared" si="7"/>
        <v>0</v>
      </c>
      <c r="J200" s="73"/>
      <c r="K200" s="98"/>
    </row>
    <row r="201" spans="1:11" customFormat="1" ht="15" outlineLevel="1">
      <c r="A201" s="122"/>
      <c r="B201" s="123"/>
      <c r="C201" s="78" t="s">
        <v>149</v>
      </c>
      <c r="D201" s="79"/>
      <c r="E201" s="80"/>
      <c r="F201" s="81"/>
      <c r="G201" s="110">
        <v>9.9000000000000005E-2</v>
      </c>
      <c r="H201" s="82"/>
      <c r="I201" s="58">
        <f t="shared" si="7"/>
        <v>0</v>
      </c>
      <c r="J201" s="73"/>
      <c r="K201" s="98"/>
    </row>
    <row r="202" spans="1:11" customFormat="1" ht="28.5" outlineLevel="1">
      <c r="A202" s="115" t="s">
        <v>241</v>
      </c>
      <c r="B202" s="116" t="s">
        <v>65</v>
      </c>
      <c r="C202" s="78" t="s">
        <v>153</v>
      </c>
      <c r="D202" s="79"/>
      <c r="E202" s="80"/>
      <c r="F202" s="81"/>
      <c r="G202" s="110">
        <v>0</v>
      </c>
      <c r="H202" s="82"/>
      <c r="I202" s="58">
        <f t="shared" si="7"/>
        <v>0</v>
      </c>
      <c r="J202" s="73"/>
      <c r="K202" s="98"/>
    </row>
    <row r="203" spans="1:11" customFormat="1" ht="15" outlineLevel="1">
      <c r="A203" s="115"/>
      <c r="B203" s="116"/>
      <c r="C203" s="78" t="s">
        <v>156</v>
      </c>
      <c r="D203" s="79"/>
      <c r="E203" s="80"/>
      <c r="F203" s="81"/>
      <c r="G203" s="110">
        <v>4.2700000000000002E-2</v>
      </c>
      <c r="H203" s="82"/>
      <c r="I203" s="58">
        <f t="shared" si="7"/>
        <v>0</v>
      </c>
      <c r="J203" s="73"/>
      <c r="K203" s="98"/>
    </row>
    <row r="204" spans="1:11" customFormat="1" ht="15" outlineLevel="1">
      <c r="A204" s="115"/>
      <c r="B204" s="116"/>
      <c r="C204" s="78" t="s">
        <v>159</v>
      </c>
      <c r="D204" s="79"/>
      <c r="E204" s="80"/>
      <c r="F204" s="81"/>
      <c r="G204" s="110">
        <v>4.1599999999999998E-2</v>
      </c>
      <c r="H204" s="82"/>
      <c r="I204" s="58">
        <f t="shared" si="7"/>
        <v>0</v>
      </c>
      <c r="J204" s="73"/>
      <c r="K204" s="98"/>
    </row>
    <row r="205" spans="1:11" customFormat="1" ht="28.5" outlineLevel="1">
      <c r="A205" s="115"/>
      <c r="B205" s="116"/>
      <c r="C205" s="78" t="s">
        <v>162</v>
      </c>
      <c r="D205" s="79"/>
      <c r="E205" s="80"/>
      <c r="F205" s="81"/>
      <c r="G205" s="110">
        <v>6.08E-2</v>
      </c>
      <c r="H205" s="82"/>
      <c r="I205" s="58">
        <f t="shared" si="7"/>
        <v>0</v>
      </c>
      <c r="J205" s="73"/>
      <c r="K205" s="98"/>
    </row>
    <row r="206" spans="1:11" customFormat="1" ht="42.75" outlineLevel="1">
      <c r="A206" s="107" t="s">
        <v>242</v>
      </c>
      <c r="B206" s="114" t="s">
        <v>73</v>
      </c>
      <c r="C206" s="78" t="s">
        <v>74</v>
      </c>
      <c r="D206" s="79"/>
      <c r="E206" s="80"/>
      <c r="F206" s="81"/>
      <c r="G206" s="110">
        <v>6.3E-3</v>
      </c>
      <c r="H206" s="82"/>
      <c r="I206" s="58">
        <f t="shared" si="7"/>
        <v>0</v>
      </c>
      <c r="J206" s="73"/>
      <c r="K206" s="98"/>
    </row>
    <row r="207" spans="1:11" customFormat="1" ht="42.75" outlineLevel="1">
      <c r="A207" s="115"/>
      <c r="B207" s="116"/>
      <c r="C207" s="78" t="s">
        <v>75</v>
      </c>
      <c r="D207" s="79"/>
      <c r="E207" s="80"/>
      <c r="F207" s="81"/>
      <c r="G207" s="110">
        <v>0</v>
      </c>
      <c r="H207" s="82"/>
      <c r="I207" s="58">
        <f t="shared" si="7"/>
        <v>0</v>
      </c>
      <c r="J207" s="73"/>
      <c r="K207" s="98"/>
    </row>
    <row r="208" spans="1:11" customFormat="1" ht="15" outlineLevel="1">
      <c r="A208" s="115"/>
      <c r="B208" s="116"/>
      <c r="C208" s="78" t="s">
        <v>76</v>
      </c>
      <c r="D208" s="79"/>
      <c r="E208" s="80"/>
      <c r="F208" s="81"/>
      <c r="G208" s="110">
        <v>4.7100000000000003E-2</v>
      </c>
      <c r="H208" s="82"/>
      <c r="I208" s="58">
        <f t="shared" si="7"/>
        <v>0</v>
      </c>
      <c r="J208" s="73"/>
      <c r="K208" s="98"/>
    </row>
    <row r="209" spans="1:13" customFormat="1" ht="15" outlineLevel="1">
      <c r="A209" s="107" t="s">
        <v>243</v>
      </c>
      <c r="B209" s="124" t="s">
        <v>78</v>
      </c>
      <c r="C209" s="78" t="s">
        <v>79</v>
      </c>
      <c r="D209" s="79"/>
      <c r="E209" s="80"/>
      <c r="F209" s="81"/>
      <c r="G209" s="110">
        <v>0.13150000000000001</v>
      </c>
      <c r="H209" s="82"/>
      <c r="I209" s="58">
        <f t="shared" si="7"/>
        <v>0</v>
      </c>
      <c r="J209" s="73"/>
      <c r="K209" s="98"/>
    </row>
    <row r="210" spans="1:13" customFormat="1" ht="28.5" outlineLevel="1">
      <c r="A210" s="115"/>
      <c r="B210" s="125"/>
      <c r="C210" s="78" t="s">
        <v>80</v>
      </c>
      <c r="D210" s="79"/>
      <c r="E210" s="80"/>
      <c r="F210" s="81"/>
      <c r="G210" s="110">
        <v>3.4599999999999999E-2</v>
      </c>
      <c r="H210" s="82"/>
      <c r="I210" s="58">
        <f t="shared" si="7"/>
        <v>0</v>
      </c>
      <c r="J210" s="73"/>
      <c r="K210" s="98"/>
    </row>
    <row r="211" spans="1:13" customFormat="1" ht="15" outlineLevel="1">
      <c r="A211" s="76" t="s">
        <v>244</v>
      </c>
      <c r="B211" s="77" t="s">
        <v>83</v>
      </c>
      <c r="C211" s="78" t="s">
        <v>84</v>
      </c>
      <c r="D211" s="79"/>
      <c r="E211" s="80"/>
      <c r="F211" s="81"/>
      <c r="G211" s="110">
        <v>1.77E-2</v>
      </c>
      <c r="H211" s="82"/>
      <c r="I211" s="58">
        <f t="shared" si="7"/>
        <v>0</v>
      </c>
      <c r="J211" s="73"/>
      <c r="K211" s="98"/>
    </row>
    <row r="212" spans="1:13" customFormat="1" ht="28.5" outlineLevel="1">
      <c r="A212" s="107" t="s">
        <v>245</v>
      </c>
      <c r="B212" s="114" t="s">
        <v>169</v>
      </c>
      <c r="C212" s="78" t="s">
        <v>170</v>
      </c>
      <c r="D212" s="79"/>
      <c r="E212" s="80"/>
      <c r="F212" s="81"/>
      <c r="G212" s="110">
        <v>0</v>
      </c>
      <c r="H212" s="82"/>
      <c r="I212" s="58">
        <f t="shared" si="7"/>
        <v>0</v>
      </c>
      <c r="J212" s="73"/>
      <c r="K212" s="98"/>
    </row>
    <row r="213" spans="1:13" customFormat="1" ht="28.5" outlineLevel="1">
      <c r="A213" s="115"/>
      <c r="B213" s="116"/>
      <c r="C213" s="78" t="s">
        <v>87</v>
      </c>
      <c r="D213" s="79"/>
      <c r="E213" s="80"/>
      <c r="F213" s="81"/>
      <c r="G213" s="110">
        <v>7.9100000000000004E-2</v>
      </c>
      <c r="H213" s="82"/>
      <c r="I213" s="58">
        <f t="shared" si="7"/>
        <v>0</v>
      </c>
      <c r="J213" s="73"/>
      <c r="K213" s="98"/>
    </row>
    <row r="214" spans="1:13" customFormat="1" ht="15" outlineLevel="1">
      <c r="A214" s="115"/>
      <c r="B214" s="116"/>
      <c r="C214" s="78" t="s">
        <v>89</v>
      </c>
      <c r="D214" s="79"/>
      <c r="E214" s="80"/>
      <c r="F214" s="81"/>
      <c r="G214" s="110">
        <v>3.2099999999999997E-2</v>
      </c>
      <c r="H214" s="82"/>
      <c r="I214" s="58">
        <f t="shared" si="7"/>
        <v>0</v>
      </c>
      <c r="J214" s="73"/>
      <c r="K214" s="98"/>
    </row>
    <row r="215" spans="1:13" customFormat="1" ht="15" outlineLevel="1">
      <c r="A215" s="107" t="s">
        <v>246</v>
      </c>
      <c r="B215" s="114" t="s">
        <v>91</v>
      </c>
      <c r="C215" s="78" t="s">
        <v>172</v>
      </c>
      <c r="D215" s="79"/>
      <c r="E215" s="80"/>
      <c r="F215" s="81"/>
      <c r="G215" s="110">
        <v>1.4800000000000001E-2</v>
      </c>
      <c r="H215" s="82"/>
      <c r="I215" s="58">
        <f t="shared" si="7"/>
        <v>0</v>
      </c>
      <c r="J215" s="73"/>
      <c r="K215" s="98"/>
    </row>
    <row r="216" spans="1:13" customFormat="1" ht="15" outlineLevel="1">
      <c r="A216" s="115"/>
      <c r="B216" s="116"/>
      <c r="C216" s="78" t="s">
        <v>173</v>
      </c>
      <c r="D216" s="109"/>
      <c r="E216" s="80"/>
      <c r="F216" s="117"/>
      <c r="G216" s="110">
        <v>5.7799999999999997E-2</v>
      </c>
      <c r="H216" s="82"/>
      <c r="I216" s="58">
        <f t="shared" si="7"/>
        <v>0</v>
      </c>
      <c r="J216" s="73"/>
      <c r="K216" s="98"/>
    </row>
    <row r="217" spans="1:13" customFormat="1" ht="57" outlineLevel="1">
      <c r="A217" s="112"/>
      <c r="B217" s="118"/>
      <c r="C217" s="80" t="s">
        <v>174</v>
      </c>
      <c r="D217" s="109"/>
      <c r="E217" s="80"/>
      <c r="F217" s="127"/>
      <c r="G217" s="110">
        <v>3.7900000000000003E-2</v>
      </c>
      <c r="H217" s="82"/>
      <c r="I217" s="58">
        <f t="shared" si="7"/>
        <v>0</v>
      </c>
      <c r="J217" s="128"/>
      <c r="K217" s="98"/>
    </row>
    <row r="218" spans="1:13" customFormat="1" ht="28.5" customHeight="1" outlineLevel="1">
      <c r="A218" s="107" t="s">
        <v>247</v>
      </c>
      <c r="B218" s="114" t="s">
        <v>95</v>
      </c>
      <c r="C218" s="78" t="s">
        <v>96</v>
      </c>
      <c r="D218" s="79"/>
      <c r="E218" s="80"/>
      <c r="F218" s="81"/>
      <c r="G218" s="110">
        <v>4.4000000000000003E-3</v>
      </c>
      <c r="H218" s="82"/>
      <c r="I218" s="58">
        <f t="shared" si="7"/>
        <v>0</v>
      </c>
      <c r="J218" s="73"/>
      <c r="K218" s="98"/>
    </row>
    <row r="219" spans="1:13" customFormat="1" ht="57" outlineLevel="1">
      <c r="A219" s="115"/>
      <c r="B219" s="116"/>
      <c r="C219" s="129" t="s">
        <v>98</v>
      </c>
      <c r="D219" s="130"/>
      <c r="E219" s="80"/>
      <c r="F219" s="81"/>
      <c r="G219" s="110">
        <v>5.16E-2</v>
      </c>
      <c r="H219" s="82"/>
      <c r="I219" s="58">
        <f t="shared" si="7"/>
        <v>0</v>
      </c>
      <c r="J219" s="87"/>
      <c r="K219" s="98"/>
    </row>
    <row r="220" spans="1:13" customFormat="1" ht="42.75" outlineLevel="1">
      <c r="A220" s="112"/>
      <c r="B220" s="118"/>
      <c r="C220" s="78" t="s">
        <v>97</v>
      </c>
      <c r="D220" s="79"/>
      <c r="E220" s="80"/>
      <c r="F220" s="81"/>
      <c r="G220" s="110">
        <v>5.3100000000000001E-2</v>
      </c>
      <c r="H220" s="82"/>
      <c r="I220" s="58">
        <f t="shared" si="7"/>
        <v>0</v>
      </c>
      <c r="J220" s="73"/>
      <c r="K220" s="98"/>
    </row>
    <row r="221" spans="1:13" customFormat="1" ht="28.5" outlineLevel="1">
      <c r="A221" s="76" t="s">
        <v>248</v>
      </c>
      <c r="B221" s="131" t="s">
        <v>100</v>
      </c>
      <c r="C221" s="132" t="s">
        <v>177</v>
      </c>
      <c r="D221" s="133"/>
      <c r="E221" s="80"/>
      <c r="F221" s="81"/>
      <c r="G221" s="110">
        <v>1.3599999999999999E-2</v>
      </c>
      <c r="H221" s="82"/>
      <c r="I221" s="58">
        <f t="shared" si="7"/>
        <v>0</v>
      </c>
      <c r="J221" s="73"/>
      <c r="K221" s="98"/>
    </row>
    <row r="222" spans="1:13" customFormat="1" ht="15">
      <c r="A222" s="93">
        <v>11</v>
      </c>
      <c r="B222" s="94" t="s">
        <v>249</v>
      </c>
      <c r="C222" s="95"/>
      <c r="D222" s="96"/>
      <c r="E222" s="96"/>
      <c r="F222" s="20">
        <v>5.7999999999999996E-3</v>
      </c>
      <c r="G222" s="97"/>
      <c r="H222" s="22">
        <f>F222*$I$4</f>
        <v>0</v>
      </c>
      <c r="I222" s="23"/>
      <c r="J222" s="39"/>
      <c r="K222" s="98"/>
    </row>
    <row r="223" spans="1:13" customFormat="1" ht="45" outlineLevel="1">
      <c r="A223" s="99"/>
      <c r="B223" s="100" t="s">
        <v>119</v>
      </c>
      <c r="C223" s="101"/>
      <c r="D223" s="136"/>
      <c r="E223" s="101"/>
      <c r="F223" s="102"/>
      <c r="G223" s="101"/>
      <c r="H223" s="101"/>
      <c r="I223" s="101"/>
      <c r="J223" s="103"/>
      <c r="K223" s="98"/>
      <c r="L223" s="104" t="s">
        <v>250</v>
      </c>
      <c r="M223" s="104" t="s">
        <v>251</v>
      </c>
    </row>
    <row r="224" spans="1:13" customFormat="1" ht="15" outlineLevel="1">
      <c r="A224" s="107" t="s">
        <v>252</v>
      </c>
      <c r="B224" s="108" t="s">
        <v>52</v>
      </c>
      <c r="C224" s="52" t="s">
        <v>122</v>
      </c>
      <c r="D224" s="109"/>
      <c r="E224" s="80"/>
      <c r="F224" s="81"/>
      <c r="G224" s="110">
        <v>0</v>
      </c>
      <c r="H224" s="82"/>
      <c r="I224" s="58">
        <f>G224*$F$222*$I$4</f>
        <v>0</v>
      </c>
      <c r="J224" s="111"/>
      <c r="K224" s="98"/>
    </row>
    <row r="225" spans="1:11" customFormat="1" ht="28.5" outlineLevel="1">
      <c r="A225" s="112"/>
      <c r="B225" s="113"/>
      <c r="C225" s="52" t="s">
        <v>125</v>
      </c>
      <c r="D225" s="109"/>
      <c r="E225" s="80"/>
      <c r="F225" s="81"/>
      <c r="G225" s="110">
        <v>0</v>
      </c>
      <c r="H225" s="82"/>
      <c r="I225" s="58">
        <f t="shared" ref="I225:I253" si="8">G225*$F$222*$I$4</f>
        <v>0</v>
      </c>
      <c r="J225" s="59"/>
      <c r="K225" s="98"/>
    </row>
    <row r="226" spans="1:11" customFormat="1" ht="15" outlineLevel="1">
      <c r="A226" s="107" t="s">
        <v>253</v>
      </c>
      <c r="B226" s="114" t="s">
        <v>55</v>
      </c>
      <c r="C226" s="52" t="s">
        <v>56</v>
      </c>
      <c r="D226" s="109"/>
      <c r="E226" s="80"/>
      <c r="F226" s="81"/>
      <c r="G226" s="110">
        <v>0</v>
      </c>
      <c r="H226" s="82"/>
      <c r="I226" s="58">
        <f t="shared" si="8"/>
        <v>0</v>
      </c>
      <c r="J226" s="62"/>
      <c r="K226" s="98"/>
    </row>
    <row r="227" spans="1:11" customFormat="1" ht="15" outlineLevel="1">
      <c r="A227" s="115"/>
      <c r="B227" s="116"/>
      <c r="C227" s="52" t="s">
        <v>58</v>
      </c>
      <c r="D227" s="79"/>
      <c r="E227" s="80"/>
      <c r="F227" s="81"/>
      <c r="G227" s="110">
        <v>0</v>
      </c>
      <c r="H227" s="82"/>
      <c r="I227" s="58">
        <f t="shared" si="8"/>
        <v>0</v>
      </c>
      <c r="J227" s="65"/>
      <c r="K227" s="98"/>
    </row>
    <row r="228" spans="1:11" customFormat="1" ht="15" outlineLevel="1">
      <c r="A228" s="115"/>
      <c r="B228" s="116"/>
      <c r="C228" s="52" t="s">
        <v>133</v>
      </c>
      <c r="D228" s="109"/>
      <c r="E228" s="80"/>
      <c r="F228" s="117"/>
      <c r="G228" s="110">
        <v>0</v>
      </c>
      <c r="H228" s="82"/>
      <c r="I228" s="58">
        <f t="shared" si="8"/>
        <v>0</v>
      </c>
      <c r="J228" s="65"/>
      <c r="K228" s="98"/>
    </row>
    <row r="229" spans="1:11" customFormat="1" ht="15" outlineLevel="1">
      <c r="A229" s="115"/>
      <c r="B229" s="116"/>
      <c r="C229" s="52" t="s">
        <v>136</v>
      </c>
      <c r="D229" s="109"/>
      <c r="E229" s="80"/>
      <c r="F229" s="117"/>
      <c r="G229" s="110">
        <v>0</v>
      </c>
      <c r="H229" s="82"/>
      <c r="I229" s="58">
        <f t="shared" si="8"/>
        <v>0</v>
      </c>
      <c r="J229" s="65"/>
      <c r="K229" s="98"/>
    </row>
    <row r="230" spans="1:11" customFormat="1" ht="15" outlineLevel="1">
      <c r="A230" s="112"/>
      <c r="B230" s="118"/>
      <c r="C230" s="52" t="s">
        <v>59</v>
      </c>
      <c r="D230" s="109"/>
      <c r="E230" s="80"/>
      <c r="F230" s="117"/>
      <c r="G230" s="110">
        <v>0</v>
      </c>
      <c r="H230" s="82"/>
      <c r="I230" s="58">
        <f t="shared" si="8"/>
        <v>0</v>
      </c>
      <c r="J230" s="68"/>
      <c r="K230" s="98"/>
    </row>
    <row r="231" spans="1:11" customFormat="1" ht="28.5" outlineLevel="1">
      <c r="A231" s="76" t="s">
        <v>254</v>
      </c>
      <c r="B231" s="119" t="s">
        <v>62</v>
      </c>
      <c r="C231" s="120" t="s">
        <v>63</v>
      </c>
      <c r="D231" s="121"/>
      <c r="E231" s="80"/>
      <c r="F231" s="117"/>
      <c r="G231" s="110">
        <v>0</v>
      </c>
      <c r="H231" s="82"/>
      <c r="I231" s="58">
        <f t="shared" si="8"/>
        <v>0</v>
      </c>
      <c r="J231" s="73"/>
      <c r="K231" s="98"/>
    </row>
    <row r="232" spans="1:11" customFormat="1" ht="15" outlineLevel="1">
      <c r="A232" s="122" t="s">
        <v>255</v>
      </c>
      <c r="B232" s="123" t="s">
        <v>145</v>
      </c>
      <c r="C232" s="78" t="s">
        <v>146</v>
      </c>
      <c r="D232" s="79"/>
      <c r="E232" s="80"/>
      <c r="F232" s="81"/>
      <c r="G232" s="110">
        <v>0.17419999999999999</v>
      </c>
      <c r="H232" s="82"/>
      <c r="I232" s="58">
        <f t="shared" si="8"/>
        <v>0</v>
      </c>
      <c r="J232" s="73"/>
      <c r="K232" s="98"/>
    </row>
    <row r="233" spans="1:11" customFormat="1" ht="15" outlineLevel="1">
      <c r="A233" s="122"/>
      <c r="B233" s="123"/>
      <c r="C233" s="78" t="s">
        <v>149</v>
      </c>
      <c r="D233" s="79"/>
      <c r="E233" s="80"/>
      <c r="F233" s="81"/>
      <c r="G233" s="110">
        <v>9.8900000000000002E-2</v>
      </c>
      <c r="H233" s="82"/>
      <c r="I233" s="58">
        <f t="shared" si="8"/>
        <v>0</v>
      </c>
      <c r="J233" s="73"/>
      <c r="K233" s="98"/>
    </row>
    <row r="234" spans="1:11" customFormat="1" ht="28.5" outlineLevel="1">
      <c r="A234" s="115" t="s">
        <v>256</v>
      </c>
      <c r="B234" s="116" t="s">
        <v>65</v>
      </c>
      <c r="C234" s="78" t="s">
        <v>153</v>
      </c>
      <c r="D234" s="79"/>
      <c r="E234" s="80"/>
      <c r="F234" s="81"/>
      <c r="G234" s="110">
        <v>0</v>
      </c>
      <c r="H234" s="82"/>
      <c r="I234" s="58">
        <f t="shared" si="8"/>
        <v>0</v>
      </c>
      <c r="J234" s="73"/>
      <c r="K234" s="98"/>
    </row>
    <row r="235" spans="1:11" customFormat="1" ht="15" outlineLevel="1">
      <c r="A235" s="115"/>
      <c r="B235" s="116"/>
      <c r="C235" s="78" t="s">
        <v>156</v>
      </c>
      <c r="D235" s="79"/>
      <c r="E235" s="80"/>
      <c r="F235" s="81"/>
      <c r="G235" s="110">
        <v>4.2599999999999999E-2</v>
      </c>
      <c r="H235" s="82"/>
      <c r="I235" s="58">
        <f t="shared" si="8"/>
        <v>0</v>
      </c>
      <c r="J235" s="73"/>
      <c r="K235" s="98"/>
    </row>
    <row r="236" spans="1:11" customFormat="1" ht="15" outlineLevel="1">
      <c r="A236" s="115"/>
      <c r="B236" s="116"/>
      <c r="C236" s="78" t="s">
        <v>159</v>
      </c>
      <c r="D236" s="79"/>
      <c r="E236" s="80"/>
      <c r="F236" s="81"/>
      <c r="G236" s="110">
        <v>4.1500000000000002E-2</v>
      </c>
      <c r="H236" s="82"/>
      <c r="I236" s="58">
        <f t="shared" si="8"/>
        <v>0</v>
      </c>
      <c r="J236" s="73"/>
      <c r="K236" s="98"/>
    </row>
    <row r="237" spans="1:11" customFormat="1" ht="28.5" outlineLevel="1">
      <c r="A237" s="115"/>
      <c r="B237" s="116"/>
      <c r="C237" s="78" t="s">
        <v>162</v>
      </c>
      <c r="D237" s="79"/>
      <c r="E237" s="80"/>
      <c r="F237" s="81"/>
      <c r="G237" s="110">
        <v>6.0699999999999997E-2</v>
      </c>
      <c r="H237" s="82"/>
      <c r="I237" s="58">
        <f t="shared" si="8"/>
        <v>0</v>
      </c>
      <c r="J237" s="73"/>
      <c r="K237" s="98"/>
    </row>
    <row r="238" spans="1:11" customFormat="1" ht="42.75" outlineLevel="1">
      <c r="A238" s="107" t="s">
        <v>257</v>
      </c>
      <c r="B238" s="114" t="s">
        <v>73</v>
      </c>
      <c r="C238" s="78" t="s">
        <v>74</v>
      </c>
      <c r="D238" s="79"/>
      <c r="E238" s="80"/>
      <c r="F238" s="81"/>
      <c r="G238" s="110">
        <v>6.3E-3</v>
      </c>
      <c r="H238" s="82"/>
      <c r="I238" s="58">
        <f t="shared" si="8"/>
        <v>0</v>
      </c>
      <c r="J238" s="73"/>
      <c r="K238" s="98"/>
    </row>
    <row r="239" spans="1:11" customFormat="1" ht="42.75" outlineLevel="1">
      <c r="A239" s="115"/>
      <c r="B239" s="116"/>
      <c r="C239" s="78" t="s">
        <v>75</v>
      </c>
      <c r="D239" s="79"/>
      <c r="E239" s="80"/>
      <c r="F239" s="81"/>
      <c r="G239" s="110">
        <v>0</v>
      </c>
      <c r="H239" s="82"/>
      <c r="I239" s="58">
        <f t="shared" si="8"/>
        <v>0</v>
      </c>
      <c r="J239" s="73"/>
      <c r="K239" s="98"/>
    </row>
    <row r="240" spans="1:11" customFormat="1" ht="15" outlineLevel="1">
      <c r="A240" s="115"/>
      <c r="B240" s="116"/>
      <c r="C240" s="78" t="s">
        <v>76</v>
      </c>
      <c r="D240" s="79"/>
      <c r="E240" s="80"/>
      <c r="F240" s="81"/>
      <c r="G240" s="110">
        <v>4.7E-2</v>
      </c>
      <c r="H240" s="82"/>
      <c r="I240" s="58">
        <f t="shared" si="8"/>
        <v>0</v>
      </c>
      <c r="J240" s="73"/>
      <c r="K240" s="98"/>
    </row>
    <row r="241" spans="1:13" customFormat="1" ht="15" outlineLevel="1">
      <c r="A241" s="107" t="s">
        <v>258</v>
      </c>
      <c r="B241" s="124" t="s">
        <v>78</v>
      </c>
      <c r="C241" s="78" t="s">
        <v>79</v>
      </c>
      <c r="D241" s="79"/>
      <c r="E241" s="80"/>
      <c r="F241" s="81"/>
      <c r="G241" s="110">
        <v>0.13139999999999999</v>
      </c>
      <c r="H241" s="82"/>
      <c r="I241" s="58">
        <f t="shared" si="8"/>
        <v>0</v>
      </c>
      <c r="J241" s="73"/>
      <c r="K241" s="98"/>
    </row>
    <row r="242" spans="1:13" customFormat="1" ht="28.5" outlineLevel="1">
      <c r="A242" s="115"/>
      <c r="B242" s="125"/>
      <c r="C242" s="78" t="s">
        <v>80</v>
      </c>
      <c r="D242" s="79"/>
      <c r="E242" s="80"/>
      <c r="F242" s="81"/>
      <c r="G242" s="110">
        <v>3.4599999999999999E-2</v>
      </c>
      <c r="H242" s="82"/>
      <c r="I242" s="58">
        <f t="shared" si="8"/>
        <v>0</v>
      </c>
      <c r="J242" s="73"/>
      <c r="K242" s="98"/>
    </row>
    <row r="243" spans="1:13" customFormat="1" ht="15" outlineLevel="1">
      <c r="A243" s="76" t="s">
        <v>259</v>
      </c>
      <c r="B243" s="77" t="s">
        <v>83</v>
      </c>
      <c r="C243" s="78" t="s">
        <v>84</v>
      </c>
      <c r="D243" s="79"/>
      <c r="E243" s="80"/>
      <c r="F243" s="81"/>
      <c r="G243" s="110">
        <v>1.77E-2</v>
      </c>
      <c r="H243" s="82"/>
      <c r="I243" s="58">
        <f t="shared" si="8"/>
        <v>0</v>
      </c>
      <c r="J243" s="73"/>
      <c r="K243" s="98"/>
    </row>
    <row r="244" spans="1:13" customFormat="1" ht="28.5" outlineLevel="1">
      <c r="A244" s="107" t="s">
        <v>260</v>
      </c>
      <c r="B244" s="114" t="s">
        <v>169</v>
      </c>
      <c r="C244" s="78" t="s">
        <v>170</v>
      </c>
      <c r="D244" s="79"/>
      <c r="E244" s="80"/>
      <c r="F244" s="81"/>
      <c r="G244" s="110">
        <v>0</v>
      </c>
      <c r="H244" s="82"/>
      <c r="I244" s="58">
        <f t="shared" si="8"/>
        <v>0</v>
      </c>
      <c r="J244" s="73"/>
      <c r="K244" s="98"/>
    </row>
    <row r="245" spans="1:13" customFormat="1" ht="28.5" outlineLevel="1">
      <c r="A245" s="115"/>
      <c r="B245" s="116"/>
      <c r="C245" s="78" t="s">
        <v>87</v>
      </c>
      <c r="D245" s="79"/>
      <c r="E245" s="80"/>
      <c r="F245" s="81"/>
      <c r="G245" s="110">
        <v>7.9100000000000004E-2</v>
      </c>
      <c r="H245" s="82"/>
      <c r="I245" s="58">
        <f t="shared" si="8"/>
        <v>0</v>
      </c>
      <c r="J245" s="73"/>
      <c r="K245" s="98"/>
    </row>
    <row r="246" spans="1:13" customFormat="1" ht="15" outlineLevel="1">
      <c r="A246" s="115"/>
      <c r="B246" s="116"/>
      <c r="C246" s="78" t="s">
        <v>89</v>
      </c>
      <c r="D246" s="79"/>
      <c r="E246" s="80"/>
      <c r="F246" s="81"/>
      <c r="G246" s="110">
        <v>3.2099999999999997E-2</v>
      </c>
      <c r="H246" s="82"/>
      <c r="I246" s="58">
        <f t="shared" si="8"/>
        <v>0</v>
      </c>
      <c r="J246" s="73"/>
      <c r="K246" s="98"/>
    </row>
    <row r="247" spans="1:13" customFormat="1" ht="15" outlineLevel="1">
      <c r="A247" s="107" t="s">
        <v>261</v>
      </c>
      <c r="B247" s="114" t="s">
        <v>91</v>
      </c>
      <c r="C247" s="78" t="s">
        <v>172</v>
      </c>
      <c r="D247" s="79"/>
      <c r="E247" s="80"/>
      <c r="F247" s="81"/>
      <c r="G247" s="110">
        <v>1.5699999999999999E-2</v>
      </c>
      <c r="H247" s="82"/>
      <c r="I247" s="58">
        <f t="shared" si="8"/>
        <v>0</v>
      </c>
      <c r="J247" s="73"/>
      <c r="K247" s="98"/>
    </row>
    <row r="248" spans="1:13" customFormat="1" ht="15" outlineLevel="1">
      <c r="A248" s="115"/>
      <c r="B248" s="116"/>
      <c r="C248" s="78" t="s">
        <v>173</v>
      </c>
      <c r="D248" s="109"/>
      <c r="E248" s="80"/>
      <c r="F248" s="117"/>
      <c r="G248" s="110">
        <v>5.7700000000000001E-2</v>
      </c>
      <c r="H248" s="82"/>
      <c r="I248" s="58">
        <f>G248*$F$222*$I$4</f>
        <v>0</v>
      </c>
      <c r="J248" s="73"/>
      <c r="K248" s="98"/>
    </row>
    <row r="249" spans="1:13" customFormat="1" ht="57" outlineLevel="1">
      <c r="A249" s="112"/>
      <c r="B249" s="118"/>
      <c r="C249" s="80" t="s">
        <v>174</v>
      </c>
      <c r="D249" s="109"/>
      <c r="E249" s="80"/>
      <c r="F249" s="127"/>
      <c r="G249" s="110">
        <v>3.7900000000000003E-2</v>
      </c>
      <c r="H249" s="82"/>
      <c r="I249" s="58">
        <f t="shared" si="8"/>
        <v>0</v>
      </c>
      <c r="J249" s="128"/>
      <c r="K249" s="98"/>
    </row>
    <row r="250" spans="1:13" customFormat="1" ht="28.5" customHeight="1" outlineLevel="1">
      <c r="A250" s="107" t="s">
        <v>262</v>
      </c>
      <c r="B250" s="114" t="s">
        <v>95</v>
      </c>
      <c r="C250" s="78" t="s">
        <v>96</v>
      </c>
      <c r="D250" s="79"/>
      <c r="E250" s="80"/>
      <c r="F250" s="81"/>
      <c r="G250" s="110">
        <v>4.4000000000000003E-3</v>
      </c>
      <c r="H250" s="82"/>
      <c r="I250" s="58">
        <f t="shared" si="8"/>
        <v>0</v>
      </c>
      <c r="J250" s="73"/>
      <c r="K250" s="98"/>
    </row>
    <row r="251" spans="1:13" customFormat="1" ht="57" outlineLevel="1">
      <c r="A251" s="115"/>
      <c r="B251" s="116"/>
      <c r="C251" s="129" t="s">
        <v>98</v>
      </c>
      <c r="D251" s="130"/>
      <c r="E251" s="80"/>
      <c r="F251" s="81"/>
      <c r="G251" s="110">
        <v>5.16E-2</v>
      </c>
      <c r="H251" s="82"/>
      <c r="I251" s="58">
        <f t="shared" si="8"/>
        <v>0</v>
      </c>
      <c r="J251" s="87"/>
      <c r="K251" s="98"/>
    </row>
    <row r="252" spans="1:13" customFormat="1" ht="42.75" outlineLevel="1">
      <c r="A252" s="112"/>
      <c r="B252" s="118"/>
      <c r="C252" s="78" t="s">
        <v>97</v>
      </c>
      <c r="D252" s="79"/>
      <c r="E252" s="80"/>
      <c r="F252" s="81"/>
      <c r="G252" s="110">
        <v>5.3100000000000001E-2</v>
      </c>
      <c r="H252" s="82"/>
      <c r="I252" s="58">
        <f t="shared" si="8"/>
        <v>0</v>
      </c>
      <c r="J252" s="73"/>
      <c r="K252" s="98"/>
    </row>
    <row r="253" spans="1:13" customFormat="1" ht="28.5" outlineLevel="1">
      <c r="A253" s="76" t="s">
        <v>263</v>
      </c>
      <c r="B253" s="131" t="s">
        <v>100</v>
      </c>
      <c r="C253" s="132" t="s">
        <v>177</v>
      </c>
      <c r="D253" s="133"/>
      <c r="E253" s="80"/>
      <c r="F253" s="81"/>
      <c r="G253" s="110">
        <v>1.35E-2</v>
      </c>
      <c r="H253" s="82"/>
      <c r="I253" s="58">
        <f t="shared" si="8"/>
        <v>0</v>
      </c>
      <c r="J253" s="73"/>
      <c r="K253" s="98"/>
    </row>
    <row r="254" spans="1:13" customFormat="1" ht="15">
      <c r="A254" s="93">
        <v>12</v>
      </c>
      <c r="B254" s="94" t="s">
        <v>264</v>
      </c>
      <c r="C254" s="95"/>
      <c r="D254" s="96"/>
      <c r="E254" s="96"/>
      <c r="F254" s="20">
        <v>5.7999999999999996E-3</v>
      </c>
      <c r="G254" s="97"/>
      <c r="H254" s="22">
        <f>F254*$I$4</f>
        <v>0</v>
      </c>
      <c r="I254" s="23"/>
      <c r="J254" s="39"/>
      <c r="K254" s="98"/>
    </row>
    <row r="255" spans="1:13" customFormat="1" ht="45" outlineLevel="1">
      <c r="A255" s="99"/>
      <c r="B255" s="100" t="s">
        <v>119</v>
      </c>
      <c r="C255" s="101"/>
      <c r="D255" s="138"/>
      <c r="E255" s="138"/>
      <c r="F255" s="102"/>
      <c r="G255" s="101"/>
      <c r="H255" s="101"/>
      <c r="I255" s="101"/>
      <c r="J255" s="103"/>
      <c r="K255" s="98"/>
      <c r="L255" s="104" t="s">
        <v>265</v>
      </c>
      <c r="M255" s="104" t="s">
        <v>266</v>
      </c>
    </row>
    <row r="256" spans="1:13" customFormat="1" ht="15" outlineLevel="1">
      <c r="A256" s="107" t="s">
        <v>267</v>
      </c>
      <c r="B256" s="108" t="s">
        <v>52</v>
      </c>
      <c r="C256" s="52" t="s">
        <v>122</v>
      </c>
      <c r="D256" s="109"/>
      <c r="E256" s="80"/>
      <c r="F256" s="81"/>
      <c r="G256" s="110">
        <v>0</v>
      </c>
      <c r="H256" s="82"/>
      <c r="I256" s="58">
        <f>G256*$F$254*$I$4</f>
        <v>0</v>
      </c>
      <c r="J256" s="111"/>
      <c r="K256" s="98"/>
    </row>
    <row r="257" spans="1:11" customFormat="1" ht="28.5" outlineLevel="1">
      <c r="A257" s="112"/>
      <c r="B257" s="113"/>
      <c r="C257" s="52" t="s">
        <v>125</v>
      </c>
      <c r="D257" s="109"/>
      <c r="E257" s="80"/>
      <c r="F257" s="81"/>
      <c r="G257" s="110">
        <v>0</v>
      </c>
      <c r="H257" s="82"/>
      <c r="I257" s="58">
        <f t="shared" ref="I257:I285" si="9">G257*$F$254*$I$4</f>
        <v>0</v>
      </c>
      <c r="J257" s="59"/>
      <c r="K257" s="98"/>
    </row>
    <row r="258" spans="1:11" customFormat="1" ht="15" outlineLevel="1">
      <c r="A258" s="107" t="s">
        <v>268</v>
      </c>
      <c r="B258" s="114" t="s">
        <v>55</v>
      </c>
      <c r="C258" s="52" t="s">
        <v>56</v>
      </c>
      <c r="D258" s="109"/>
      <c r="E258" s="80"/>
      <c r="F258" s="81"/>
      <c r="G258" s="110">
        <v>0</v>
      </c>
      <c r="H258" s="82"/>
      <c r="I258" s="58">
        <f t="shared" si="9"/>
        <v>0</v>
      </c>
      <c r="J258" s="62"/>
      <c r="K258" s="98"/>
    </row>
    <row r="259" spans="1:11" customFormat="1" ht="15" outlineLevel="1">
      <c r="A259" s="115"/>
      <c r="B259" s="116"/>
      <c r="C259" s="52" t="s">
        <v>58</v>
      </c>
      <c r="D259" s="79"/>
      <c r="E259" s="80"/>
      <c r="F259" s="81"/>
      <c r="G259" s="110">
        <v>0</v>
      </c>
      <c r="H259" s="82"/>
      <c r="I259" s="58">
        <f t="shared" si="9"/>
        <v>0</v>
      </c>
      <c r="J259" s="65"/>
      <c r="K259" s="98"/>
    </row>
    <row r="260" spans="1:11" customFormat="1" ht="15" outlineLevel="1">
      <c r="A260" s="115"/>
      <c r="B260" s="116"/>
      <c r="C260" s="52" t="s">
        <v>133</v>
      </c>
      <c r="D260" s="109"/>
      <c r="E260" s="80"/>
      <c r="F260" s="117"/>
      <c r="G260" s="110">
        <v>0</v>
      </c>
      <c r="H260" s="82"/>
      <c r="I260" s="58">
        <f t="shared" si="9"/>
        <v>0</v>
      </c>
      <c r="J260" s="65"/>
      <c r="K260" s="98"/>
    </row>
    <row r="261" spans="1:11" customFormat="1" ht="15" outlineLevel="1">
      <c r="A261" s="115"/>
      <c r="B261" s="116"/>
      <c r="C261" s="52" t="s">
        <v>136</v>
      </c>
      <c r="D261" s="109"/>
      <c r="E261" s="80"/>
      <c r="F261" s="117"/>
      <c r="G261" s="110">
        <v>0</v>
      </c>
      <c r="H261" s="82"/>
      <c r="I261" s="58">
        <f t="shared" si="9"/>
        <v>0</v>
      </c>
      <c r="J261" s="65"/>
      <c r="K261" s="98"/>
    </row>
    <row r="262" spans="1:11" customFormat="1" ht="15" outlineLevel="1">
      <c r="A262" s="112"/>
      <c r="B262" s="118"/>
      <c r="C262" s="52" t="s">
        <v>59</v>
      </c>
      <c r="D262" s="109"/>
      <c r="E262" s="80"/>
      <c r="F262" s="117"/>
      <c r="G262" s="110">
        <v>0</v>
      </c>
      <c r="H262" s="82"/>
      <c r="I262" s="58">
        <f t="shared" si="9"/>
        <v>0</v>
      </c>
      <c r="J262" s="68"/>
      <c r="K262" s="98"/>
    </row>
    <row r="263" spans="1:11" customFormat="1" ht="28.5" outlineLevel="1">
      <c r="A263" s="76" t="s">
        <v>269</v>
      </c>
      <c r="B263" s="119" t="s">
        <v>62</v>
      </c>
      <c r="C263" s="120" t="s">
        <v>63</v>
      </c>
      <c r="D263" s="121"/>
      <c r="E263" s="80"/>
      <c r="F263" s="117"/>
      <c r="G263" s="110">
        <v>0</v>
      </c>
      <c r="H263" s="82"/>
      <c r="I263" s="58">
        <f t="shared" si="9"/>
        <v>0</v>
      </c>
      <c r="J263" s="73"/>
      <c r="K263" s="98"/>
    </row>
    <row r="264" spans="1:11" customFormat="1" ht="15" outlineLevel="1">
      <c r="A264" s="122" t="s">
        <v>270</v>
      </c>
      <c r="B264" s="123" t="s">
        <v>145</v>
      </c>
      <c r="C264" s="78" t="s">
        <v>146</v>
      </c>
      <c r="D264" s="79"/>
      <c r="E264" s="80"/>
      <c r="F264" s="81"/>
      <c r="G264" s="110">
        <v>0.17530000000000001</v>
      </c>
      <c r="H264" s="82"/>
      <c r="I264" s="58">
        <f t="shared" si="9"/>
        <v>0</v>
      </c>
      <c r="J264" s="73"/>
      <c r="K264" s="98"/>
    </row>
    <row r="265" spans="1:11" customFormat="1" ht="15" outlineLevel="1">
      <c r="A265" s="122"/>
      <c r="B265" s="123"/>
      <c r="C265" s="78" t="s">
        <v>149</v>
      </c>
      <c r="D265" s="79"/>
      <c r="E265" s="80"/>
      <c r="F265" s="81"/>
      <c r="G265" s="110">
        <v>9.9500000000000005E-2</v>
      </c>
      <c r="H265" s="82"/>
      <c r="I265" s="58">
        <f t="shared" si="9"/>
        <v>0</v>
      </c>
      <c r="J265" s="73"/>
      <c r="K265" s="98"/>
    </row>
    <row r="266" spans="1:11" customFormat="1" ht="28.5" outlineLevel="1">
      <c r="A266" s="115" t="s">
        <v>271</v>
      </c>
      <c r="B266" s="116" t="s">
        <v>65</v>
      </c>
      <c r="C266" s="78" t="s">
        <v>153</v>
      </c>
      <c r="D266" s="79"/>
      <c r="E266" s="80"/>
      <c r="F266" s="81"/>
      <c r="G266" s="110">
        <v>0</v>
      </c>
      <c r="H266" s="82"/>
      <c r="I266" s="58">
        <f t="shared" si="9"/>
        <v>0</v>
      </c>
      <c r="J266" s="73"/>
      <c r="K266" s="98"/>
    </row>
    <row r="267" spans="1:11" customFormat="1" ht="15" outlineLevel="1">
      <c r="A267" s="115"/>
      <c r="B267" s="116"/>
      <c r="C267" s="78" t="s">
        <v>156</v>
      </c>
      <c r="D267" s="79"/>
      <c r="E267" s="80"/>
      <c r="F267" s="81"/>
      <c r="G267" s="110">
        <v>4.2900000000000001E-2</v>
      </c>
      <c r="H267" s="82"/>
      <c r="I267" s="58">
        <f t="shared" si="9"/>
        <v>0</v>
      </c>
      <c r="J267" s="73"/>
      <c r="K267" s="98"/>
    </row>
    <row r="268" spans="1:11" customFormat="1" ht="15" outlineLevel="1">
      <c r="A268" s="115"/>
      <c r="B268" s="116"/>
      <c r="C268" s="78" t="s">
        <v>159</v>
      </c>
      <c r="D268" s="79"/>
      <c r="E268" s="80"/>
      <c r="F268" s="81"/>
      <c r="G268" s="110">
        <v>4.1799999999999997E-2</v>
      </c>
      <c r="H268" s="82"/>
      <c r="I268" s="58">
        <f t="shared" si="9"/>
        <v>0</v>
      </c>
      <c r="J268" s="73"/>
      <c r="K268" s="98"/>
    </row>
    <row r="269" spans="1:11" customFormat="1" ht="28.5" outlineLevel="1">
      <c r="A269" s="115"/>
      <c r="B269" s="116"/>
      <c r="C269" s="78" t="s">
        <v>162</v>
      </c>
      <c r="D269" s="79"/>
      <c r="E269" s="80"/>
      <c r="F269" s="81"/>
      <c r="G269" s="110">
        <v>6.1100000000000002E-2</v>
      </c>
      <c r="H269" s="82"/>
      <c r="I269" s="58">
        <f t="shared" si="9"/>
        <v>0</v>
      </c>
      <c r="J269" s="73"/>
      <c r="K269" s="98"/>
    </row>
    <row r="270" spans="1:11" customFormat="1" ht="42.75" outlineLevel="1">
      <c r="A270" s="107" t="s">
        <v>272</v>
      </c>
      <c r="B270" s="114" t="s">
        <v>73</v>
      </c>
      <c r="C270" s="78" t="s">
        <v>74</v>
      </c>
      <c r="D270" s="79"/>
      <c r="E270" s="80"/>
      <c r="F270" s="81"/>
      <c r="G270" s="110">
        <v>0</v>
      </c>
      <c r="H270" s="82"/>
      <c r="I270" s="58">
        <f t="shared" si="9"/>
        <v>0</v>
      </c>
      <c r="J270" s="73"/>
      <c r="K270" s="98"/>
    </row>
    <row r="271" spans="1:11" customFormat="1" ht="42.75" outlineLevel="1">
      <c r="A271" s="115"/>
      <c r="B271" s="116"/>
      <c r="C271" s="78" t="s">
        <v>75</v>
      </c>
      <c r="D271" s="79"/>
      <c r="E271" s="80"/>
      <c r="F271" s="81"/>
      <c r="G271" s="110">
        <v>0</v>
      </c>
      <c r="H271" s="82"/>
      <c r="I271" s="58">
        <f t="shared" si="9"/>
        <v>0</v>
      </c>
      <c r="J271" s="73"/>
      <c r="K271" s="98"/>
    </row>
    <row r="272" spans="1:11" customFormat="1" ht="15" outlineLevel="1">
      <c r="A272" s="115"/>
      <c r="B272" s="116"/>
      <c r="C272" s="78" t="s">
        <v>76</v>
      </c>
      <c r="D272" s="79"/>
      <c r="E272" s="80"/>
      <c r="F272" s="81"/>
      <c r="G272" s="110">
        <v>4.7300000000000002E-2</v>
      </c>
      <c r="H272" s="82"/>
      <c r="I272" s="58">
        <f t="shared" si="9"/>
        <v>0</v>
      </c>
      <c r="J272" s="73"/>
      <c r="K272" s="98"/>
    </row>
    <row r="273" spans="1:13" customFormat="1" ht="15" outlineLevel="1">
      <c r="A273" s="107" t="s">
        <v>273</v>
      </c>
      <c r="B273" s="124" t="s">
        <v>78</v>
      </c>
      <c r="C273" s="78" t="s">
        <v>79</v>
      </c>
      <c r="D273" s="79"/>
      <c r="E273" s="80"/>
      <c r="F273" s="81"/>
      <c r="G273" s="110">
        <v>0.13220000000000001</v>
      </c>
      <c r="H273" s="82"/>
      <c r="I273" s="58">
        <f t="shared" si="9"/>
        <v>0</v>
      </c>
      <c r="J273" s="73"/>
      <c r="K273" s="98"/>
    </row>
    <row r="274" spans="1:13" customFormat="1" ht="28.5" outlineLevel="1">
      <c r="A274" s="115"/>
      <c r="B274" s="125"/>
      <c r="C274" s="78" t="s">
        <v>80</v>
      </c>
      <c r="D274" s="79"/>
      <c r="E274" s="80"/>
      <c r="F274" s="81"/>
      <c r="G274" s="110">
        <v>3.4799999999999998E-2</v>
      </c>
      <c r="H274" s="82"/>
      <c r="I274" s="58">
        <f t="shared" si="9"/>
        <v>0</v>
      </c>
      <c r="J274" s="73"/>
      <c r="K274" s="98"/>
    </row>
    <row r="275" spans="1:13" customFormat="1" ht="15" outlineLevel="1">
      <c r="A275" s="76" t="s">
        <v>274</v>
      </c>
      <c r="B275" s="77" t="s">
        <v>83</v>
      </c>
      <c r="C275" s="78" t="s">
        <v>84</v>
      </c>
      <c r="D275" s="79"/>
      <c r="E275" s="80"/>
      <c r="F275" s="81"/>
      <c r="G275" s="110">
        <v>1.78E-2</v>
      </c>
      <c r="H275" s="82"/>
      <c r="I275" s="58">
        <f t="shared" si="9"/>
        <v>0</v>
      </c>
      <c r="J275" s="73"/>
      <c r="K275" s="98"/>
    </row>
    <row r="276" spans="1:13" customFormat="1" ht="28.5" outlineLevel="1">
      <c r="A276" s="107" t="s">
        <v>275</v>
      </c>
      <c r="B276" s="114" t="s">
        <v>169</v>
      </c>
      <c r="C276" s="78" t="s">
        <v>170</v>
      </c>
      <c r="D276" s="79"/>
      <c r="E276" s="80"/>
      <c r="F276" s="81"/>
      <c r="G276" s="110">
        <v>0</v>
      </c>
      <c r="H276" s="82"/>
      <c r="I276" s="58">
        <f t="shared" si="9"/>
        <v>0</v>
      </c>
      <c r="J276" s="73"/>
      <c r="K276" s="98"/>
    </row>
    <row r="277" spans="1:13" customFormat="1" ht="28.5" outlineLevel="1">
      <c r="A277" s="115"/>
      <c r="B277" s="116"/>
      <c r="C277" s="78" t="s">
        <v>87</v>
      </c>
      <c r="D277" s="79"/>
      <c r="E277" s="80"/>
      <c r="F277" s="81"/>
      <c r="G277" s="110">
        <v>7.9600000000000004E-2</v>
      </c>
      <c r="H277" s="82"/>
      <c r="I277" s="58">
        <f t="shared" si="9"/>
        <v>0</v>
      </c>
      <c r="J277" s="73"/>
      <c r="K277" s="98"/>
    </row>
    <row r="278" spans="1:13" customFormat="1" ht="15" outlineLevel="1">
      <c r="A278" s="115"/>
      <c r="B278" s="116"/>
      <c r="C278" s="78" t="s">
        <v>89</v>
      </c>
      <c r="D278" s="79"/>
      <c r="E278" s="80"/>
      <c r="F278" s="81"/>
      <c r="G278" s="110">
        <v>3.2300000000000002E-2</v>
      </c>
      <c r="H278" s="82"/>
      <c r="I278" s="58">
        <f t="shared" si="9"/>
        <v>0</v>
      </c>
      <c r="J278" s="73"/>
      <c r="K278" s="98"/>
    </row>
    <row r="279" spans="1:13" customFormat="1" ht="15" outlineLevel="1">
      <c r="A279" s="107" t="s">
        <v>276</v>
      </c>
      <c r="B279" s="114" t="s">
        <v>91</v>
      </c>
      <c r="C279" s="78" t="s">
        <v>172</v>
      </c>
      <c r="D279" s="79"/>
      <c r="E279" s="80"/>
      <c r="F279" s="81"/>
      <c r="G279" s="110">
        <v>1.5800000000000002E-2</v>
      </c>
      <c r="H279" s="82"/>
      <c r="I279" s="58">
        <f t="shared" si="9"/>
        <v>0</v>
      </c>
      <c r="J279" s="73"/>
      <c r="K279" s="98"/>
    </row>
    <row r="280" spans="1:13" customFormat="1" ht="15" outlineLevel="1">
      <c r="A280" s="115"/>
      <c r="B280" s="116"/>
      <c r="C280" s="78" t="s">
        <v>173</v>
      </c>
      <c r="D280" s="109"/>
      <c r="E280" s="80"/>
      <c r="F280" s="117"/>
      <c r="G280" s="110">
        <v>5.8099999999999999E-2</v>
      </c>
      <c r="H280" s="82"/>
      <c r="I280" s="58">
        <f>G280*$F$254*$I$4</f>
        <v>0</v>
      </c>
      <c r="J280" s="73"/>
      <c r="K280" s="98"/>
    </row>
    <row r="281" spans="1:13" customFormat="1" ht="57" outlineLevel="1">
      <c r="A281" s="112"/>
      <c r="B281" s="118"/>
      <c r="C281" s="80" t="s">
        <v>174</v>
      </c>
      <c r="D281" s="109"/>
      <c r="E281" s="80"/>
      <c r="F281" s="127"/>
      <c r="G281" s="110">
        <v>3.8100000000000002E-2</v>
      </c>
      <c r="H281" s="82"/>
      <c r="I281" s="58">
        <f t="shared" si="9"/>
        <v>0</v>
      </c>
      <c r="J281" s="128"/>
      <c r="K281" s="98"/>
    </row>
    <row r="282" spans="1:13" customFormat="1" ht="28.5" customHeight="1" outlineLevel="1">
      <c r="A282" s="107" t="s">
        <v>277</v>
      </c>
      <c r="B282" s="114" t="s">
        <v>95</v>
      </c>
      <c r="C282" s="78" t="s">
        <v>96</v>
      </c>
      <c r="D282" s="79"/>
      <c r="E282" s="80"/>
      <c r="F282" s="81"/>
      <c r="G282" s="110">
        <v>4.4000000000000003E-3</v>
      </c>
      <c r="H282" s="82"/>
      <c r="I282" s="58">
        <f t="shared" si="9"/>
        <v>0</v>
      </c>
      <c r="J282" s="73"/>
      <c r="K282" s="98"/>
    </row>
    <row r="283" spans="1:13" customFormat="1" ht="57" outlineLevel="1">
      <c r="A283" s="115"/>
      <c r="B283" s="116"/>
      <c r="C283" s="129" t="s">
        <v>98</v>
      </c>
      <c r="D283" s="130"/>
      <c r="E283" s="80"/>
      <c r="F283" s="81"/>
      <c r="G283" s="110">
        <v>5.1900000000000002E-2</v>
      </c>
      <c r="H283" s="82"/>
      <c r="I283" s="58">
        <f t="shared" si="9"/>
        <v>0</v>
      </c>
      <c r="J283" s="87"/>
      <c r="K283" s="98"/>
    </row>
    <row r="284" spans="1:13" customFormat="1" ht="42.75" outlineLevel="1">
      <c r="A284" s="112"/>
      <c r="B284" s="118"/>
      <c r="C284" s="78" t="s">
        <v>97</v>
      </c>
      <c r="D284" s="79"/>
      <c r="E284" s="80"/>
      <c r="F284" s="81"/>
      <c r="G284" s="110">
        <v>5.3400000000000003E-2</v>
      </c>
      <c r="H284" s="82"/>
      <c r="I284" s="58">
        <f t="shared" si="9"/>
        <v>0</v>
      </c>
      <c r="J284" s="73"/>
      <c r="K284" s="98"/>
    </row>
    <row r="285" spans="1:13" customFormat="1" ht="28.5" outlineLevel="1">
      <c r="A285" s="76" t="s">
        <v>278</v>
      </c>
      <c r="B285" s="131" t="s">
        <v>100</v>
      </c>
      <c r="C285" s="132" t="s">
        <v>177</v>
      </c>
      <c r="D285" s="133"/>
      <c r="E285" s="80"/>
      <c r="F285" s="81"/>
      <c r="G285" s="110">
        <v>1.37E-2</v>
      </c>
      <c r="H285" s="82"/>
      <c r="I285" s="58">
        <f t="shared" si="9"/>
        <v>0</v>
      </c>
      <c r="J285" s="73"/>
      <c r="K285" s="98"/>
    </row>
    <row r="286" spans="1:13" customFormat="1" ht="15">
      <c r="A286" s="93">
        <v>13</v>
      </c>
      <c r="B286" s="94" t="s">
        <v>279</v>
      </c>
      <c r="C286" s="95"/>
      <c r="D286" s="96"/>
      <c r="E286" s="96"/>
      <c r="F286" s="20">
        <v>5.7999999999999996E-3</v>
      </c>
      <c r="G286" s="97"/>
      <c r="H286" s="22">
        <f>F286*$I$4</f>
        <v>0</v>
      </c>
      <c r="I286" s="23"/>
      <c r="J286" s="39"/>
      <c r="K286" s="98"/>
    </row>
    <row r="287" spans="1:13" customFormat="1" ht="45" outlineLevel="1">
      <c r="A287" s="99"/>
      <c r="B287" s="100" t="s">
        <v>119</v>
      </c>
      <c r="C287" s="101"/>
      <c r="D287" s="138"/>
      <c r="E287" s="138"/>
      <c r="F287" s="102"/>
      <c r="G287" s="101"/>
      <c r="H287" s="101"/>
      <c r="I287" s="101"/>
      <c r="J287" s="103"/>
      <c r="K287" s="98"/>
      <c r="L287" s="104" t="s">
        <v>280</v>
      </c>
      <c r="M287" s="104" t="s">
        <v>281</v>
      </c>
    </row>
    <row r="288" spans="1:13" customFormat="1" ht="15" outlineLevel="1">
      <c r="A288" s="107" t="s">
        <v>282</v>
      </c>
      <c r="B288" s="108" t="s">
        <v>52</v>
      </c>
      <c r="C288" s="52" t="s">
        <v>122</v>
      </c>
      <c r="D288" s="109"/>
      <c r="E288" s="80"/>
      <c r="F288" s="81"/>
      <c r="G288" s="110">
        <v>0</v>
      </c>
      <c r="H288" s="82"/>
      <c r="I288" s="58">
        <f>G288*$F$286*$I$4</f>
        <v>0</v>
      </c>
      <c r="J288" s="111"/>
      <c r="K288" s="98"/>
    </row>
    <row r="289" spans="1:11" customFormat="1" ht="28.5" outlineLevel="1">
      <c r="A289" s="112"/>
      <c r="B289" s="113"/>
      <c r="C289" s="52" t="s">
        <v>125</v>
      </c>
      <c r="D289" s="109"/>
      <c r="E289" s="80"/>
      <c r="F289" s="81"/>
      <c r="G289" s="110">
        <v>0</v>
      </c>
      <c r="H289" s="82"/>
      <c r="I289" s="58">
        <f t="shared" ref="I289:I317" si="10">G289*$F$286*$I$4</f>
        <v>0</v>
      </c>
      <c r="J289" s="59"/>
      <c r="K289" s="98"/>
    </row>
    <row r="290" spans="1:11" customFormat="1" ht="15" outlineLevel="1">
      <c r="A290" s="107" t="s">
        <v>283</v>
      </c>
      <c r="B290" s="114" t="s">
        <v>55</v>
      </c>
      <c r="C290" s="52" t="s">
        <v>56</v>
      </c>
      <c r="D290" s="109"/>
      <c r="E290" s="80"/>
      <c r="F290" s="81"/>
      <c r="G290" s="110">
        <v>0</v>
      </c>
      <c r="H290" s="82"/>
      <c r="I290" s="58">
        <f t="shared" si="10"/>
        <v>0</v>
      </c>
      <c r="J290" s="62"/>
      <c r="K290" s="98"/>
    </row>
    <row r="291" spans="1:11" customFormat="1" ht="15" outlineLevel="1">
      <c r="A291" s="115"/>
      <c r="B291" s="116"/>
      <c r="C291" s="52" t="s">
        <v>58</v>
      </c>
      <c r="D291" s="79"/>
      <c r="E291" s="80"/>
      <c r="F291" s="81"/>
      <c r="G291" s="110">
        <v>0</v>
      </c>
      <c r="H291" s="82"/>
      <c r="I291" s="58">
        <f t="shared" si="10"/>
        <v>0</v>
      </c>
      <c r="J291" s="65"/>
      <c r="K291" s="98"/>
    </row>
    <row r="292" spans="1:11" customFormat="1" ht="15" outlineLevel="1">
      <c r="A292" s="115"/>
      <c r="B292" s="116"/>
      <c r="C292" s="52" t="s">
        <v>133</v>
      </c>
      <c r="D292" s="109"/>
      <c r="E292" s="80"/>
      <c r="F292" s="117"/>
      <c r="G292" s="110">
        <v>0</v>
      </c>
      <c r="H292" s="82"/>
      <c r="I292" s="58">
        <f t="shared" si="10"/>
        <v>0</v>
      </c>
      <c r="J292" s="65"/>
      <c r="K292" s="98"/>
    </row>
    <row r="293" spans="1:11" customFormat="1" ht="15" outlineLevel="1">
      <c r="A293" s="115"/>
      <c r="B293" s="116"/>
      <c r="C293" s="52" t="s">
        <v>136</v>
      </c>
      <c r="D293" s="109"/>
      <c r="E293" s="80"/>
      <c r="F293" s="117"/>
      <c r="G293" s="110">
        <v>0</v>
      </c>
      <c r="H293" s="82"/>
      <c r="I293" s="58">
        <f t="shared" si="10"/>
        <v>0</v>
      </c>
      <c r="J293" s="65"/>
      <c r="K293" s="98"/>
    </row>
    <row r="294" spans="1:11" customFormat="1" ht="15" outlineLevel="1">
      <c r="A294" s="112"/>
      <c r="B294" s="118"/>
      <c r="C294" s="52" t="s">
        <v>59</v>
      </c>
      <c r="D294" s="109"/>
      <c r="E294" s="80"/>
      <c r="F294" s="117"/>
      <c r="G294" s="110">
        <v>0</v>
      </c>
      <c r="H294" s="82"/>
      <c r="I294" s="58">
        <f t="shared" si="10"/>
        <v>0</v>
      </c>
      <c r="J294" s="68"/>
      <c r="K294" s="98"/>
    </row>
    <row r="295" spans="1:11" customFormat="1" ht="28.5" outlineLevel="1">
      <c r="A295" s="76" t="s">
        <v>284</v>
      </c>
      <c r="B295" s="119" t="s">
        <v>62</v>
      </c>
      <c r="C295" s="120" t="s">
        <v>63</v>
      </c>
      <c r="D295" s="121"/>
      <c r="E295" s="80"/>
      <c r="F295" s="117"/>
      <c r="G295" s="110">
        <v>0</v>
      </c>
      <c r="H295" s="82"/>
      <c r="I295" s="58">
        <f t="shared" si="10"/>
        <v>0</v>
      </c>
      <c r="J295" s="73"/>
      <c r="K295" s="98"/>
    </row>
    <row r="296" spans="1:11" customFormat="1" ht="15" outlineLevel="1">
      <c r="A296" s="122" t="s">
        <v>285</v>
      </c>
      <c r="B296" s="123" t="s">
        <v>145</v>
      </c>
      <c r="C296" s="78" t="s">
        <v>146</v>
      </c>
      <c r="D296" s="79"/>
      <c r="E296" s="80"/>
      <c r="F296" s="81"/>
      <c r="G296" s="110">
        <v>0.1754</v>
      </c>
      <c r="H296" s="82"/>
      <c r="I296" s="58">
        <f t="shared" si="10"/>
        <v>0</v>
      </c>
      <c r="J296" s="73"/>
      <c r="K296" s="98"/>
    </row>
    <row r="297" spans="1:11" customFormat="1" ht="15" outlineLevel="1">
      <c r="A297" s="122"/>
      <c r="B297" s="123"/>
      <c r="C297" s="78" t="s">
        <v>149</v>
      </c>
      <c r="D297" s="79"/>
      <c r="E297" s="80"/>
      <c r="F297" s="81"/>
      <c r="G297" s="110">
        <v>9.9599999999999994E-2</v>
      </c>
      <c r="H297" s="82"/>
      <c r="I297" s="58">
        <f t="shared" si="10"/>
        <v>0</v>
      </c>
      <c r="J297" s="73"/>
      <c r="K297" s="98"/>
    </row>
    <row r="298" spans="1:11" customFormat="1" ht="28.5" outlineLevel="1">
      <c r="A298" s="115" t="s">
        <v>286</v>
      </c>
      <c r="B298" s="116" t="s">
        <v>65</v>
      </c>
      <c r="C298" s="78" t="s">
        <v>153</v>
      </c>
      <c r="D298" s="79"/>
      <c r="E298" s="80"/>
      <c r="F298" s="81"/>
      <c r="G298" s="110">
        <v>0</v>
      </c>
      <c r="H298" s="82"/>
      <c r="I298" s="58">
        <f t="shared" si="10"/>
        <v>0</v>
      </c>
      <c r="J298" s="73"/>
      <c r="K298" s="98"/>
    </row>
    <row r="299" spans="1:11" customFormat="1" ht="15" outlineLevel="1">
      <c r="A299" s="115"/>
      <c r="B299" s="116"/>
      <c r="C299" s="78" t="s">
        <v>156</v>
      </c>
      <c r="D299" s="79"/>
      <c r="E299" s="80"/>
      <c r="F299" s="81"/>
      <c r="G299" s="110">
        <v>4.2900000000000001E-2</v>
      </c>
      <c r="H299" s="82"/>
      <c r="I299" s="58">
        <f t="shared" si="10"/>
        <v>0</v>
      </c>
      <c r="J299" s="73"/>
      <c r="K299" s="98"/>
    </row>
    <row r="300" spans="1:11" customFormat="1" ht="15" outlineLevel="1">
      <c r="A300" s="115"/>
      <c r="B300" s="116"/>
      <c r="C300" s="78" t="s">
        <v>159</v>
      </c>
      <c r="D300" s="79"/>
      <c r="E300" s="80"/>
      <c r="F300" s="81"/>
      <c r="G300" s="110">
        <v>4.1799999999999997E-2</v>
      </c>
      <c r="H300" s="82"/>
      <c r="I300" s="58">
        <f t="shared" si="10"/>
        <v>0</v>
      </c>
      <c r="J300" s="73"/>
      <c r="K300" s="98"/>
    </row>
    <row r="301" spans="1:11" customFormat="1" ht="28.5" outlineLevel="1">
      <c r="A301" s="115"/>
      <c r="B301" s="116"/>
      <c r="C301" s="78" t="s">
        <v>162</v>
      </c>
      <c r="D301" s="79"/>
      <c r="E301" s="80"/>
      <c r="F301" s="81"/>
      <c r="G301" s="110">
        <v>6.1199999999999997E-2</v>
      </c>
      <c r="H301" s="82"/>
      <c r="I301" s="58">
        <f t="shared" si="10"/>
        <v>0</v>
      </c>
      <c r="J301" s="73"/>
      <c r="K301" s="98"/>
    </row>
    <row r="302" spans="1:11" customFormat="1" ht="42.75" outlineLevel="1">
      <c r="A302" s="107" t="s">
        <v>287</v>
      </c>
      <c r="B302" s="114" t="s">
        <v>73</v>
      </c>
      <c r="C302" s="78" t="s">
        <v>74</v>
      </c>
      <c r="D302" s="79"/>
      <c r="E302" s="80"/>
      <c r="F302" s="81"/>
      <c r="G302" s="110">
        <v>0</v>
      </c>
      <c r="H302" s="82"/>
      <c r="I302" s="58">
        <f t="shared" si="10"/>
        <v>0</v>
      </c>
      <c r="J302" s="73"/>
      <c r="K302" s="98"/>
    </row>
    <row r="303" spans="1:11" customFormat="1" ht="42.75" outlineLevel="1">
      <c r="A303" s="115"/>
      <c r="B303" s="116"/>
      <c r="C303" s="78" t="s">
        <v>75</v>
      </c>
      <c r="D303" s="79"/>
      <c r="E303" s="80"/>
      <c r="F303" s="81"/>
      <c r="G303" s="110">
        <v>0</v>
      </c>
      <c r="H303" s="82"/>
      <c r="I303" s="58">
        <f t="shared" si="10"/>
        <v>0</v>
      </c>
      <c r="J303" s="73"/>
      <c r="K303" s="98"/>
    </row>
    <row r="304" spans="1:11" customFormat="1" ht="15" outlineLevel="1">
      <c r="A304" s="115"/>
      <c r="B304" s="116"/>
      <c r="C304" s="78" t="s">
        <v>76</v>
      </c>
      <c r="D304" s="79"/>
      <c r="E304" s="80"/>
      <c r="F304" s="81"/>
      <c r="G304" s="110">
        <v>4.7399999999999998E-2</v>
      </c>
      <c r="H304" s="82"/>
      <c r="I304" s="58">
        <f t="shared" si="10"/>
        <v>0</v>
      </c>
      <c r="J304" s="73"/>
      <c r="K304" s="98"/>
    </row>
    <row r="305" spans="1:13" customFormat="1" ht="15" outlineLevel="1">
      <c r="A305" s="107" t="s">
        <v>288</v>
      </c>
      <c r="B305" s="124" t="s">
        <v>78</v>
      </c>
      <c r="C305" s="78" t="s">
        <v>79</v>
      </c>
      <c r="D305" s="79"/>
      <c r="E305" s="80"/>
      <c r="F305" s="81"/>
      <c r="G305" s="110">
        <v>0.1323</v>
      </c>
      <c r="H305" s="82"/>
      <c r="I305" s="58">
        <f t="shared" si="10"/>
        <v>0</v>
      </c>
      <c r="J305" s="73"/>
      <c r="K305" s="98"/>
    </row>
    <row r="306" spans="1:13" customFormat="1" ht="28.5" outlineLevel="1">
      <c r="A306" s="115"/>
      <c r="B306" s="125"/>
      <c r="C306" s="78" t="s">
        <v>80</v>
      </c>
      <c r="D306" s="79"/>
      <c r="E306" s="80"/>
      <c r="F306" s="81"/>
      <c r="G306" s="110">
        <v>3.4799999999999998E-2</v>
      </c>
      <c r="H306" s="82"/>
      <c r="I306" s="58">
        <f t="shared" si="10"/>
        <v>0</v>
      </c>
      <c r="J306" s="73"/>
      <c r="K306" s="98"/>
    </row>
    <row r="307" spans="1:13" customFormat="1" ht="15" outlineLevel="1">
      <c r="A307" s="76" t="s">
        <v>289</v>
      </c>
      <c r="B307" s="77" t="s">
        <v>83</v>
      </c>
      <c r="C307" s="78" t="s">
        <v>84</v>
      </c>
      <c r="D307" s="79"/>
      <c r="E307" s="80"/>
      <c r="F307" s="81"/>
      <c r="G307" s="110">
        <v>1.78E-2</v>
      </c>
      <c r="H307" s="82"/>
      <c r="I307" s="58">
        <f t="shared" si="10"/>
        <v>0</v>
      </c>
      <c r="J307" s="73"/>
      <c r="K307" s="98"/>
    </row>
    <row r="308" spans="1:13" customFormat="1" ht="28.5" outlineLevel="1">
      <c r="A308" s="107" t="s">
        <v>290</v>
      </c>
      <c r="B308" s="114" t="s">
        <v>169</v>
      </c>
      <c r="C308" s="78" t="s">
        <v>170</v>
      </c>
      <c r="D308" s="79"/>
      <c r="E308" s="80"/>
      <c r="F308" s="81"/>
      <c r="G308" s="110">
        <v>0</v>
      </c>
      <c r="H308" s="82"/>
      <c r="I308" s="58">
        <f t="shared" si="10"/>
        <v>0</v>
      </c>
      <c r="J308" s="73"/>
      <c r="K308" s="98"/>
    </row>
    <row r="309" spans="1:13" customFormat="1" ht="28.5" outlineLevel="1">
      <c r="A309" s="115"/>
      <c r="B309" s="116"/>
      <c r="C309" s="78" t="s">
        <v>87</v>
      </c>
      <c r="D309" s="79"/>
      <c r="E309" s="80"/>
      <c r="F309" s="81"/>
      <c r="G309" s="110">
        <v>7.9600000000000004E-2</v>
      </c>
      <c r="H309" s="82"/>
      <c r="I309" s="58">
        <f t="shared" si="10"/>
        <v>0</v>
      </c>
      <c r="J309" s="73"/>
      <c r="K309" s="98"/>
    </row>
    <row r="310" spans="1:13" customFormat="1" ht="15" outlineLevel="1">
      <c r="A310" s="115"/>
      <c r="B310" s="116"/>
      <c r="C310" s="78" t="s">
        <v>89</v>
      </c>
      <c r="D310" s="79"/>
      <c r="E310" s="80"/>
      <c r="F310" s="81"/>
      <c r="G310" s="110">
        <v>3.2300000000000002E-2</v>
      </c>
      <c r="H310" s="82"/>
      <c r="I310" s="58">
        <f t="shared" si="10"/>
        <v>0</v>
      </c>
      <c r="J310" s="73"/>
      <c r="K310" s="98"/>
    </row>
    <row r="311" spans="1:13" customFormat="1" ht="15" outlineLevel="1">
      <c r="A311" s="107" t="s">
        <v>291</v>
      </c>
      <c r="B311" s="114" t="s">
        <v>91</v>
      </c>
      <c r="C311" s="78" t="s">
        <v>172</v>
      </c>
      <c r="D311" s="79"/>
      <c r="E311" s="80"/>
      <c r="F311" s="81"/>
      <c r="G311" s="110">
        <v>1.49E-2</v>
      </c>
      <c r="H311" s="82"/>
      <c r="I311" s="58">
        <f t="shared" si="10"/>
        <v>0</v>
      </c>
      <c r="J311" s="73"/>
      <c r="K311" s="98"/>
    </row>
    <row r="312" spans="1:13" customFormat="1" ht="15" outlineLevel="1">
      <c r="A312" s="115"/>
      <c r="B312" s="116"/>
      <c r="C312" s="78" t="s">
        <v>173</v>
      </c>
      <c r="D312" s="109"/>
      <c r="E312" s="80"/>
      <c r="F312" s="117"/>
      <c r="G312" s="110">
        <v>5.8099999999999999E-2</v>
      </c>
      <c r="H312" s="82"/>
      <c r="I312" s="58">
        <f t="shared" si="10"/>
        <v>0</v>
      </c>
      <c r="J312" s="73"/>
      <c r="K312" s="98"/>
    </row>
    <row r="313" spans="1:13" customFormat="1" ht="57" outlineLevel="1">
      <c r="A313" s="112"/>
      <c r="B313" s="118"/>
      <c r="C313" s="80" t="s">
        <v>174</v>
      </c>
      <c r="D313" s="109"/>
      <c r="E313" s="80"/>
      <c r="F313" s="127"/>
      <c r="G313" s="110">
        <v>3.8199999999999998E-2</v>
      </c>
      <c r="H313" s="82"/>
      <c r="I313" s="58">
        <f t="shared" si="10"/>
        <v>0</v>
      </c>
      <c r="J313" s="128"/>
      <c r="K313" s="98"/>
    </row>
    <row r="314" spans="1:13" customFormat="1" ht="28.5" customHeight="1" outlineLevel="1">
      <c r="A314" s="107" t="s">
        <v>292</v>
      </c>
      <c r="B314" s="114" t="s">
        <v>95</v>
      </c>
      <c r="C314" s="78" t="s">
        <v>96</v>
      </c>
      <c r="D314" s="79"/>
      <c r="E314" s="80"/>
      <c r="F314" s="81"/>
      <c r="G314" s="110">
        <v>4.4000000000000003E-3</v>
      </c>
      <c r="H314" s="82"/>
      <c r="I314" s="58">
        <f t="shared" si="10"/>
        <v>0</v>
      </c>
      <c r="J314" s="73"/>
      <c r="K314" s="98"/>
    </row>
    <row r="315" spans="1:13" customFormat="1" ht="57" outlineLevel="1">
      <c r="A315" s="115"/>
      <c r="B315" s="116"/>
      <c r="C315" s="129" t="s">
        <v>98</v>
      </c>
      <c r="D315" s="130"/>
      <c r="E315" s="80"/>
      <c r="F315" s="81"/>
      <c r="G315" s="110">
        <v>5.1999999999999998E-2</v>
      </c>
      <c r="H315" s="82"/>
      <c r="I315" s="58">
        <f t="shared" si="10"/>
        <v>0</v>
      </c>
      <c r="J315" s="87"/>
      <c r="K315" s="98"/>
    </row>
    <row r="316" spans="1:13" customFormat="1" ht="42.75" outlineLevel="1">
      <c r="A316" s="112"/>
      <c r="B316" s="118"/>
      <c r="C316" s="78" t="s">
        <v>97</v>
      </c>
      <c r="D316" s="79"/>
      <c r="E316" s="80"/>
      <c r="F316" s="81"/>
      <c r="G316" s="110">
        <v>5.3499999999999999E-2</v>
      </c>
      <c r="H316" s="82"/>
      <c r="I316" s="58">
        <f t="shared" si="10"/>
        <v>0</v>
      </c>
      <c r="J316" s="73"/>
      <c r="K316" s="98"/>
    </row>
    <row r="317" spans="1:13" customFormat="1" ht="28.5" outlineLevel="1">
      <c r="A317" s="76" t="s">
        <v>293</v>
      </c>
      <c r="B317" s="131" t="s">
        <v>100</v>
      </c>
      <c r="C317" s="132" t="s">
        <v>177</v>
      </c>
      <c r="D317" s="133"/>
      <c r="E317" s="80"/>
      <c r="F317" s="81"/>
      <c r="G317" s="110">
        <v>1.38E-2</v>
      </c>
      <c r="H317" s="82"/>
      <c r="I317" s="58">
        <f t="shared" si="10"/>
        <v>0</v>
      </c>
      <c r="J317" s="73"/>
      <c r="K317" s="98"/>
    </row>
    <row r="318" spans="1:13" customFormat="1" ht="15">
      <c r="A318" s="93">
        <v>14</v>
      </c>
      <c r="B318" s="94" t="s">
        <v>294</v>
      </c>
      <c r="C318" s="95"/>
      <c r="D318" s="96"/>
      <c r="E318" s="96"/>
      <c r="F318" s="20">
        <v>2.8799999999999999E-2</v>
      </c>
      <c r="G318" s="97"/>
      <c r="H318" s="22">
        <f>F318*$I$4</f>
        <v>0</v>
      </c>
      <c r="I318" s="23"/>
      <c r="J318" s="39"/>
      <c r="K318" s="98"/>
    </row>
    <row r="319" spans="1:13" customFormat="1" ht="45" outlineLevel="1">
      <c r="A319" s="99"/>
      <c r="B319" s="100" t="s">
        <v>119</v>
      </c>
      <c r="C319" s="101"/>
      <c r="D319" s="138"/>
      <c r="E319" s="138"/>
      <c r="F319" s="102"/>
      <c r="G319" s="101"/>
      <c r="H319" s="101"/>
      <c r="I319" s="101"/>
      <c r="J319" s="103"/>
      <c r="K319" s="98"/>
      <c r="L319" s="104" t="s">
        <v>295</v>
      </c>
      <c r="M319" s="104" t="s">
        <v>296</v>
      </c>
    </row>
    <row r="320" spans="1:13" customFormat="1" ht="45" outlineLevel="1">
      <c r="A320" s="107" t="s">
        <v>297</v>
      </c>
      <c r="B320" s="108" t="s">
        <v>52</v>
      </c>
      <c r="C320" s="52" t="s">
        <v>122</v>
      </c>
      <c r="D320" s="109"/>
      <c r="E320" s="80"/>
      <c r="F320" s="81"/>
      <c r="G320" s="110">
        <v>0</v>
      </c>
      <c r="H320" s="82"/>
      <c r="I320" s="58">
        <f>G320*$F$318*$I$4</f>
        <v>0</v>
      </c>
      <c r="J320" s="111"/>
      <c r="K320" s="98"/>
      <c r="L320" s="104" t="s">
        <v>298</v>
      </c>
      <c r="M320" s="104" t="s">
        <v>299</v>
      </c>
    </row>
    <row r="321" spans="1:13" customFormat="1" ht="45" outlineLevel="1">
      <c r="A321" s="112"/>
      <c r="B321" s="113"/>
      <c r="C321" s="52" t="s">
        <v>125</v>
      </c>
      <c r="D321" s="109"/>
      <c r="E321" s="80"/>
      <c r="F321" s="81"/>
      <c r="G321" s="110">
        <v>0</v>
      </c>
      <c r="H321" s="82"/>
      <c r="I321" s="58">
        <f t="shared" ref="I321:I349" si="11">G321*$F$318*$I$4</f>
        <v>0</v>
      </c>
      <c r="J321" s="59"/>
      <c r="K321" s="98"/>
      <c r="L321" s="104" t="s">
        <v>300</v>
      </c>
      <c r="M321" s="104" t="s">
        <v>301</v>
      </c>
    </row>
    <row r="322" spans="1:13" customFormat="1" ht="45" outlineLevel="1">
      <c r="A322" s="107" t="s">
        <v>302</v>
      </c>
      <c r="B322" s="114" t="s">
        <v>55</v>
      </c>
      <c r="C322" s="52" t="s">
        <v>56</v>
      </c>
      <c r="D322" s="109"/>
      <c r="E322" s="80"/>
      <c r="F322" s="81"/>
      <c r="G322" s="110">
        <v>0</v>
      </c>
      <c r="H322" s="82"/>
      <c r="I322" s="58">
        <f t="shared" si="11"/>
        <v>0</v>
      </c>
      <c r="J322" s="62"/>
      <c r="K322" s="98"/>
      <c r="L322" s="104" t="s">
        <v>303</v>
      </c>
      <c r="M322" s="104" t="s">
        <v>304</v>
      </c>
    </row>
    <row r="323" spans="1:13" customFormat="1" ht="45" outlineLevel="1">
      <c r="A323" s="115"/>
      <c r="B323" s="116"/>
      <c r="C323" s="52" t="s">
        <v>58</v>
      </c>
      <c r="D323" s="79"/>
      <c r="E323" s="80"/>
      <c r="F323" s="81"/>
      <c r="G323" s="110">
        <v>0</v>
      </c>
      <c r="H323" s="82"/>
      <c r="I323" s="58">
        <f t="shared" si="11"/>
        <v>0</v>
      </c>
      <c r="J323" s="65"/>
      <c r="K323" s="98"/>
      <c r="L323" s="104" t="s">
        <v>305</v>
      </c>
      <c r="M323" s="104" t="s">
        <v>306</v>
      </c>
    </row>
    <row r="324" spans="1:13" customFormat="1" ht="15" outlineLevel="1">
      <c r="A324" s="115"/>
      <c r="B324" s="116"/>
      <c r="C324" s="52" t="s">
        <v>133</v>
      </c>
      <c r="D324" s="109"/>
      <c r="E324" s="80"/>
      <c r="F324" s="117"/>
      <c r="G324" s="110">
        <v>0</v>
      </c>
      <c r="H324" s="82"/>
      <c r="I324" s="58">
        <f t="shared" si="11"/>
        <v>0</v>
      </c>
      <c r="J324" s="65"/>
      <c r="K324" s="98"/>
      <c r="M324">
        <f>COUNTA(M319:M323)</f>
        <v>5</v>
      </c>
    </row>
    <row r="325" spans="1:13" customFormat="1" ht="15" outlineLevel="1">
      <c r="A325" s="115"/>
      <c r="B325" s="116"/>
      <c r="C325" s="52" t="s">
        <v>136</v>
      </c>
      <c r="D325" s="109"/>
      <c r="E325" s="80"/>
      <c r="F325" s="117"/>
      <c r="G325" s="110">
        <v>0</v>
      </c>
      <c r="H325" s="82"/>
      <c r="I325" s="58">
        <f t="shared" si="11"/>
        <v>0</v>
      </c>
      <c r="J325" s="65"/>
      <c r="K325" s="98"/>
    </row>
    <row r="326" spans="1:13" customFormat="1" ht="15" outlineLevel="1">
      <c r="A326" s="112"/>
      <c r="B326" s="118"/>
      <c r="C326" s="52" t="s">
        <v>59</v>
      </c>
      <c r="D326" s="109"/>
      <c r="E326" s="80"/>
      <c r="F326" s="117"/>
      <c r="G326" s="110">
        <v>0</v>
      </c>
      <c r="H326" s="82"/>
      <c r="I326" s="58">
        <f t="shared" si="11"/>
        <v>0</v>
      </c>
      <c r="J326" s="68"/>
      <c r="K326" s="98"/>
    </row>
    <row r="327" spans="1:13" customFormat="1" ht="28.5" outlineLevel="1">
      <c r="A327" s="76" t="s">
        <v>307</v>
      </c>
      <c r="B327" s="119" t="s">
        <v>62</v>
      </c>
      <c r="C327" s="120" t="s">
        <v>63</v>
      </c>
      <c r="D327" s="121"/>
      <c r="E327" s="80"/>
      <c r="F327" s="117"/>
      <c r="G327" s="110">
        <v>0</v>
      </c>
      <c r="H327" s="82"/>
      <c r="I327" s="58">
        <f t="shared" si="11"/>
        <v>0</v>
      </c>
      <c r="J327" s="73"/>
      <c r="K327" s="98"/>
    </row>
    <row r="328" spans="1:13" customFormat="1" ht="15" outlineLevel="1">
      <c r="A328" s="122" t="s">
        <v>308</v>
      </c>
      <c r="B328" s="123" t="s">
        <v>145</v>
      </c>
      <c r="C328" s="78" t="s">
        <v>146</v>
      </c>
      <c r="D328" s="79"/>
      <c r="E328" s="80"/>
      <c r="F328" s="81"/>
      <c r="G328" s="110">
        <v>0.17549999999999999</v>
      </c>
      <c r="H328" s="82"/>
      <c r="I328" s="58">
        <f t="shared" si="11"/>
        <v>0</v>
      </c>
      <c r="J328" s="73"/>
      <c r="K328" s="98"/>
    </row>
    <row r="329" spans="1:13" customFormat="1" ht="15" outlineLevel="1">
      <c r="A329" s="122"/>
      <c r="B329" s="123"/>
      <c r="C329" s="78" t="s">
        <v>149</v>
      </c>
      <c r="D329" s="79"/>
      <c r="E329" s="80"/>
      <c r="F329" s="81"/>
      <c r="G329" s="110">
        <v>9.9699999999999997E-2</v>
      </c>
      <c r="H329" s="82"/>
      <c r="I329" s="58">
        <f t="shared" si="11"/>
        <v>0</v>
      </c>
      <c r="J329" s="73"/>
      <c r="K329" s="98"/>
    </row>
    <row r="330" spans="1:13" customFormat="1" ht="28.5" outlineLevel="1">
      <c r="A330" s="115" t="s">
        <v>309</v>
      </c>
      <c r="B330" s="116" t="s">
        <v>65</v>
      </c>
      <c r="C330" s="78" t="s">
        <v>153</v>
      </c>
      <c r="D330" s="79"/>
      <c r="E330" s="80"/>
      <c r="F330" s="81"/>
      <c r="G330" s="110">
        <v>0</v>
      </c>
      <c r="H330" s="82"/>
      <c r="I330" s="58">
        <f t="shared" si="11"/>
        <v>0</v>
      </c>
      <c r="J330" s="73"/>
      <c r="K330" s="98"/>
    </row>
    <row r="331" spans="1:13" customFormat="1" ht="15" outlineLevel="1">
      <c r="A331" s="115"/>
      <c r="B331" s="116"/>
      <c r="C331" s="78" t="s">
        <v>156</v>
      </c>
      <c r="D331" s="79"/>
      <c r="E331" s="80"/>
      <c r="F331" s="81"/>
      <c r="G331" s="110">
        <v>4.2900000000000001E-2</v>
      </c>
      <c r="H331" s="82"/>
      <c r="I331" s="58">
        <f t="shared" si="11"/>
        <v>0</v>
      </c>
      <c r="J331" s="73"/>
      <c r="K331" s="98"/>
    </row>
    <row r="332" spans="1:13" customFormat="1" ht="15" outlineLevel="1">
      <c r="A332" s="115"/>
      <c r="B332" s="116"/>
      <c r="C332" s="78" t="s">
        <v>159</v>
      </c>
      <c r="D332" s="79"/>
      <c r="E332" s="80"/>
      <c r="F332" s="81"/>
      <c r="G332" s="110">
        <v>4.1799999999999997E-2</v>
      </c>
      <c r="H332" s="82"/>
      <c r="I332" s="58">
        <f t="shared" si="11"/>
        <v>0</v>
      </c>
      <c r="J332" s="73"/>
      <c r="K332" s="98"/>
    </row>
    <row r="333" spans="1:13" customFormat="1" ht="28.5" outlineLevel="1">
      <c r="A333" s="115"/>
      <c r="B333" s="116"/>
      <c r="C333" s="78" t="s">
        <v>162</v>
      </c>
      <c r="D333" s="79"/>
      <c r="E333" s="80"/>
      <c r="F333" s="81"/>
      <c r="G333" s="110">
        <v>6.1199999999999997E-2</v>
      </c>
      <c r="H333" s="82"/>
      <c r="I333" s="58">
        <f t="shared" si="11"/>
        <v>0</v>
      </c>
      <c r="J333" s="73"/>
      <c r="K333" s="98"/>
    </row>
    <row r="334" spans="1:13" customFormat="1" ht="42.75" outlineLevel="1">
      <c r="A334" s="107" t="s">
        <v>310</v>
      </c>
      <c r="B334" s="114" t="s">
        <v>73</v>
      </c>
      <c r="C334" s="78" t="s">
        <v>74</v>
      </c>
      <c r="D334" s="79"/>
      <c r="E334" s="80"/>
      <c r="F334" s="81"/>
      <c r="G334" s="110">
        <v>0</v>
      </c>
      <c r="H334" s="82"/>
      <c r="I334" s="58">
        <f t="shared" si="11"/>
        <v>0</v>
      </c>
      <c r="J334" s="73"/>
      <c r="K334" s="98"/>
    </row>
    <row r="335" spans="1:13" customFormat="1" ht="42.75" outlineLevel="1">
      <c r="A335" s="115"/>
      <c r="B335" s="116"/>
      <c r="C335" s="78" t="s">
        <v>75</v>
      </c>
      <c r="D335" s="79"/>
      <c r="E335" s="80"/>
      <c r="F335" s="81"/>
      <c r="G335" s="110">
        <v>0</v>
      </c>
      <c r="H335" s="82"/>
      <c r="I335" s="58">
        <f t="shared" si="11"/>
        <v>0</v>
      </c>
      <c r="J335" s="73"/>
      <c r="K335" s="98"/>
    </row>
    <row r="336" spans="1:13" customFormat="1" ht="15" outlineLevel="1">
      <c r="A336" s="115"/>
      <c r="B336" s="116"/>
      <c r="C336" s="78" t="s">
        <v>76</v>
      </c>
      <c r="D336" s="79"/>
      <c r="E336" s="80"/>
      <c r="F336" s="81"/>
      <c r="G336" s="110">
        <v>4.7399999999999998E-2</v>
      </c>
      <c r="H336" s="82"/>
      <c r="I336" s="58">
        <f t="shared" si="11"/>
        <v>0</v>
      </c>
      <c r="J336" s="73"/>
      <c r="K336" s="98"/>
    </row>
    <row r="337" spans="1:13" customFormat="1" ht="15" outlineLevel="1">
      <c r="A337" s="107" t="s">
        <v>311</v>
      </c>
      <c r="B337" s="124" t="s">
        <v>78</v>
      </c>
      <c r="C337" s="78" t="s">
        <v>79</v>
      </c>
      <c r="D337" s="79"/>
      <c r="E337" s="80"/>
      <c r="F337" s="81"/>
      <c r="G337" s="110">
        <v>0.13239999999999999</v>
      </c>
      <c r="H337" s="82"/>
      <c r="I337" s="58">
        <f t="shared" si="11"/>
        <v>0</v>
      </c>
      <c r="J337" s="73"/>
      <c r="K337" s="98"/>
    </row>
    <row r="338" spans="1:13" customFormat="1" ht="28.5" outlineLevel="1">
      <c r="A338" s="115"/>
      <c r="B338" s="125"/>
      <c r="C338" s="78" t="s">
        <v>80</v>
      </c>
      <c r="D338" s="79"/>
      <c r="E338" s="80"/>
      <c r="F338" s="81"/>
      <c r="G338" s="110">
        <v>3.49E-2</v>
      </c>
      <c r="H338" s="82"/>
      <c r="I338" s="58">
        <f t="shared" si="11"/>
        <v>0</v>
      </c>
      <c r="J338" s="73"/>
      <c r="K338" s="98"/>
    </row>
    <row r="339" spans="1:13" customFormat="1" ht="15" outlineLevel="1">
      <c r="A339" s="76" t="s">
        <v>312</v>
      </c>
      <c r="B339" s="77" t="s">
        <v>83</v>
      </c>
      <c r="C339" s="78" t="s">
        <v>84</v>
      </c>
      <c r="D339" s="79"/>
      <c r="E339" s="80"/>
      <c r="F339" s="81"/>
      <c r="G339" s="110">
        <v>1.78E-2</v>
      </c>
      <c r="H339" s="82"/>
      <c r="I339" s="58">
        <f t="shared" si="11"/>
        <v>0</v>
      </c>
      <c r="J339" s="73"/>
      <c r="K339" s="98"/>
    </row>
    <row r="340" spans="1:13" customFormat="1" ht="28.5" outlineLevel="1">
      <c r="A340" s="107" t="s">
        <v>313</v>
      </c>
      <c r="B340" s="114" t="s">
        <v>169</v>
      </c>
      <c r="C340" s="78" t="s">
        <v>170</v>
      </c>
      <c r="D340" s="79"/>
      <c r="E340" s="80"/>
      <c r="F340" s="81"/>
      <c r="G340" s="110">
        <v>0</v>
      </c>
      <c r="H340" s="82"/>
      <c r="I340" s="58">
        <f t="shared" si="11"/>
        <v>0</v>
      </c>
      <c r="J340" s="73"/>
      <c r="K340" s="98"/>
    </row>
    <row r="341" spans="1:13" customFormat="1" ht="28.5" outlineLevel="1">
      <c r="A341" s="115"/>
      <c r="B341" s="116"/>
      <c r="C341" s="78" t="s">
        <v>87</v>
      </c>
      <c r="D341" s="79"/>
      <c r="E341" s="80"/>
      <c r="F341" s="81"/>
      <c r="G341" s="110">
        <v>7.9699999999999993E-2</v>
      </c>
      <c r="H341" s="82"/>
      <c r="I341" s="58">
        <f t="shared" si="11"/>
        <v>0</v>
      </c>
      <c r="J341" s="73"/>
      <c r="K341" s="98"/>
    </row>
    <row r="342" spans="1:13" customFormat="1" ht="15" outlineLevel="1">
      <c r="A342" s="115"/>
      <c r="B342" s="116"/>
      <c r="C342" s="78" t="s">
        <v>89</v>
      </c>
      <c r="D342" s="79"/>
      <c r="E342" s="80"/>
      <c r="F342" s="81"/>
      <c r="G342" s="110">
        <v>3.2399999999999998E-2</v>
      </c>
      <c r="H342" s="82"/>
      <c r="I342" s="58">
        <f t="shared" si="11"/>
        <v>0</v>
      </c>
      <c r="J342" s="73"/>
      <c r="K342" s="98"/>
    </row>
    <row r="343" spans="1:13" customFormat="1" ht="15" outlineLevel="1">
      <c r="A343" s="107" t="s">
        <v>314</v>
      </c>
      <c r="B343" s="114" t="s">
        <v>91</v>
      </c>
      <c r="C343" s="78" t="s">
        <v>172</v>
      </c>
      <c r="D343" s="79"/>
      <c r="E343" s="80"/>
      <c r="F343" s="81"/>
      <c r="G343" s="110">
        <v>1.44E-2</v>
      </c>
      <c r="H343" s="82"/>
      <c r="I343" s="58">
        <f t="shared" si="11"/>
        <v>0</v>
      </c>
      <c r="J343" s="73"/>
      <c r="K343" s="98"/>
    </row>
    <row r="344" spans="1:13" customFormat="1" ht="15" outlineLevel="1">
      <c r="A344" s="115"/>
      <c r="B344" s="116"/>
      <c r="C344" s="78" t="s">
        <v>173</v>
      </c>
      <c r="D344" s="109"/>
      <c r="E344" s="80"/>
      <c r="F344" s="117"/>
      <c r="G344" s="110">
        <v>5.8099999999999999E-2</v>
      </c>
      <c r="H344" s="82"/>
      <c r="I344" s="58">
        <f>G344*$F$318*$I$4</f>
        <v>0</v>
      </c>
      <c r="J344" s="73"/>
      <c r="K344" s="98"/>
    </row>
    <row r="345" spans="1:13" customFormat="1" ht="57" outlineLevel="1">
      <c r="A345" s="112"/>
      <c r="B345" s="118"/>
      <c r="C345" s="80" t="s">
        <v>174</v>
      </c>
      <c r="D345" s="109"/>
      <c r="E345" s="80"/>
      <c r="F345" s="127"/>
      <c r="G345" s="110">
        <v>3.8199999999999998E-2</v>
      </c>
      <c r="H345" s="82"/>
      <c r="I345" s="58">
        <f t="shared" si="11"/>
        <v>0</v>
      </c>
      <c r="J345" s="128"/>
      <c r="K345" s="98"/>
    </row>
    <row r="346" spans="1:13" customFormat="1" ht="28.5" customHeight="1" outlineLevel="1">
      <c r="A346" s="107" t="s">
        <v>315</v>
      </c>
      <c r="B346" s="114" t="s">
        <v>95</v>
      </c>
      <c r="C346" s="78" t="s">
        <v>96</v>
      </c>
      <c r="D346" s="79"/>
      <c r="E346" s="80"/>
      <c r="F346" s="81"/>
      <c r="G346" s="110">
        <v>4.4000000000000003E-3</v>
      </c>
      <c r="H346" s="82"/>
      <c r="I346" s="58">
        <f t="shared" si="11"/>
        <v>0</v>
      </c>
      <c r="J346" s="73"/>
      <c r="K346" s="98"/>
    </row>
    <row r="347" spans="1:13" customFormat="1" ht="57" outlineLevel="1">
      <c r="A347" s="115"/>
      <c r="B347" s="116"/>
      <c r="C347" s="129" t="s">
        <v>98</v>
      </c>
      <c r="D347" s="130"/>
      <c r="E347" s="80"/>
      <c r="F347" s="81"/>
      <c r="G347" s="110">
        <v>5.1999999999999998E-2</v>
      </c>
      <c r="H347" s="82"/>
      <c r="I347" s="58">
        <f t="shared" si="11"/>
        <v>0</v>
      </c>
      <c r="J347" s="87"/>
      <c r="K347" s="98"/>
    </row>
    <row r="348" spans="1:13" customFormat="1" ht="42.75" outlineLevel="1">
      <c r="A348" s="112"/>
      <c r="B348" s="118"/>
      <c r="C348" s="78" t="s">
        <v>97</v>
      </c>
      <c r="D348" s="79"/>
      <c r="E348" s="80"/>
      <c r="F348" s="81"/>
      <c r="G348" s="110">
        <v>5.3499999999999999E-2</v>
      </c>
      <c r="H348" s="82"/>
      <c r="I348" s="58">
        <f t="shared" si="11"/>
        <v>0</v>
      </c>
      <c r="J348" s="73"/>
      <c r="K348" s="98"/>
    </row>
    <row r="349" spans="1:13" customFormat="1" ht="28.5" outlineLevel="1">
      <c r="A349" s="76" t="s">
        <v>316</v>
      </c>
      <c r="B349" s="131" t="s">
        <v>100</v>
      </c>
      <c r="C349" s="132" t="s">
        <v>177</v>
      </c>
      <c r="D349" s="133"/>
      <c r="E349" s="80"/>
      <c r="F349" s="81"/>
      <c r="G349" s="110">
        <v>1.37E-2</v>
      </c>
      <c r="H349" s="82"/>
      <c r="I349" s="58">
        <f t="shared" si="11"/>
        <v>0</v>
      </c>
      <c r="J349" s="73"/>
      <c r="K349" s="98"/>
    </row>
    <row r="350" spans="1:13" customFormat="1" ht="15">
      <c r="A350" s="93">
        <v>15</v>
      </c>
      <c r="B350" s="94" t="s">
        <v>317</v>
      </c>
      <c r="C350" s="95"/>
      <c r="D350" s="96"/>
      <c r="E350" s="96"/>
      <c r="F350" s="20">
        <v>5.7999999999999996E-3</v>
      </c>
      <c r="G350" s="97"/>
      <c r="H350" s="22">
        <f>F350*$I$4</f>
        <v>0</v>
      </c>
      <c r="I350" s="23"/>
      <c r="J350" s="39"/>
      <c r="K350" s="98"/>
    </row>
    <row r="351" spans="1:13" customFormat="1" ht="45" outlineLevel="1">
      <c r="A351" s="99"/>
      <c r="B351" s="100" t="s">
        <v>119</v>
      </c>
      <c r="C351" s="101"/>
      <c r="D351" s="138"/>
      <c r="E351" s="138"/>
      <c r="F351" s="102"/>
      <c r="G351" s="101"/>
      <c r="H351" s="101"/>
      <c r="I351" s="101"/>
      <c r="J351" s="103"/>
      <c r="K351" s="98"/>
      <c r="L351" s="104" t="s">
        <v>318</v>
      </c>
      <c r="M351" s="104" t="s">
        <v>319</v>
      </c>
    </row>
    <row r="352" spans="1:13" customFormat="1" ht="15" outlineLevel="1">
      <c r="A352" s="107" t="s">
        <v>320</v>
      </c>
      <c r="B352" s="108" t="s">
        <v>52</v>
      </c>
      <c r="C352" s="52" t="s">
        <v>122</v>
      </c>
      <c r="D352" s="109"/>
      <c r="E352" s="80"/>
      <c r="F352" s="81"/>
      <c r="G352" s="110">
        <v>0</v>
      </c>
      <c r="H352" s="82"/>
      <c r="I352" s="58">
        <f>G352*$F$350*$I$4</f>
        <v>0</v>
      </c>
      <c r="J352" s="111"/>
      <c r="K352" s="98"/>
    </row>
    <row r="353" spans="1:11" customFormat="1" ht="28.5" outlineLevel="1">
      <c r="A353" s="112"/>
      <c r="B353" s="113"/>
      <c r="C353" s="52" t="s">
        <v>125</v>
      </c>
      <c r="D353" s="109"/>
      <c r="E353" s="80"/>
      <c r="F353" s="81"/>
      <c r="G353" s="110">
        <v>0</v>
      </c>
      <c r="H353" s="82"/>
      <c r="I353" s="58">
        <f t="shared" ref="I353:I381" si="12">G353*$F$350*$I$4</f>
        <v>0</v>
      </c>
      <c r="J353" s="59"/>
      <c r="K353" s="98"/>
    </row>
    <row r="354" spans="1:11" customFormat="1" ht="15" outlineLevel="1">
      <c r="A354" s="107" t="s">
        <v>321</v>
      </c>
      <c r="B354" s="114" t="s">
        <v>55</v>
      </c>
      <c r="C354" s="52" t="s">
        <v>56</v>
      </c>
      <c r="D354" s="109"/>
      <c r="E354" s="80"/>
      <c r="F354" s="81"/>
      <c r="G354" s="110">
        <v>0</v>
      </c>
      <c r="H354" s="82"/>
      <c r="I354" s="58">
        <f t="shared" si="12"/>
        <v>0</v>
      </c>
      <c r="J354" s="62"/>
      <c r="K354" s="98"/>
    </row>
    <row r="355" spans="1:11" customFormat="1" ht="15" outlineLevel="1">
      <c r="A355" s="115"/>
      <c r="B355" s="116"/>
      <c r="C355" s="52" t="s">
        <v>58</v>
      </c>
      <c r="D355" s="79"/>
      <c r="E355" s="80"/>
      <c r="F355" s="81"/>
      <c r="G355" s="110">
        <v>0</v>
      </c>
      <c r="H355" s="82"/>
      <c r="I355" s="58">
        <f t="shared" si="12"/>
        <v>0</v>
      </c>
      <c r="J355" s="65"/>
      <c r="K355" s="98"/>
    </row>
    <row r="356" spans="1:11" customFormat="1" ht="15" outlineLevel="1">
      <c r="A356" s="115"/>
      <c r="B356" s="116"/>
      <c r="C356" s="52" t="s">
        <v>133</v>
      </c>
      <c r="D356" s="109"/>
      <c r="E356" s="80"/>
      <c r="F356" s="117"/>
      <c r="G356" s="110">
        <v>0</v>
      </c>
      <c r="H356" s="82"/>
      <c r="I356" s="58">
        <f t="shared" si="12"/>
        <v>0</v>
      </c>
      <c r="J356" s="65"/>
      <c r="K356" s="98"/>
    </row>
    <row r="357" spans="1:11" customFormat="1" ht="15" outlineLevel="1">
      <c r="A357" s="115"/>
      <c r="B357" s="116"/>
      <c r="C357" s="52" t="s">
        <v>136</v>
      </c>
      <c r="D357" s="109"/>
      <c r="E357" s="80"/>
      <c r="F357" s="117"/>
      <c r="G357" s="110">
        <v>0</v>
      </c>
      <c r="H357" s="82"/>
      <c r="I357" s="58">
        <f t="shared" si="12"/>
        <v>0</v>
      </c>
      <c r="J357" s="65"/>
      <c r="K357" s="98"/>
    </row>
    <row r="358" spans="1:11" customFormat="1" ht="15" outlineLevel="1">
      <c r="A358" s="112"/>
      <c r="B358" s="118"/>
      <c r="C358" s="52" t="s">
        <v>59</v>
      </c>
      <c r="D358" s="109"/>
      <c r="E358" s="80"/>
      <c r="F358" s="117"/>
      <c r="G358" s="110">
        <v>0</v>
      </c>
      <c r="H358" s="82"/>
      <c r="I358" s="58">
        <f t="shared" si="12"/>
        <v>0</v>
      </c>
      <c r="J358" s="68"/>
      <c r="K358" s="98"/>
    </row>
    <row r="359" spans="1:11" customFormat="1" ht="28.5" outlineLevel="1">
      <c r="A359" s="76" t="s">
        <v>322</v>
      </c>
      <c r="B359" s="119" t="s">
        <v>62</v>
      </c>
      <c r="C359" s="120" t="s">
        <v>63</v>
      </c>
      <c r="D359" s="121"/>
      <c r="E359" s="80"/>
      <c r="F359" s="117"/>
      <c r="G359" s="110">
        <v>0</v>
      </c>
      <c r="H359" s="82"/>
      <c r="I359" s="58">
        <f t="shared" si="12"/>
        <v>0</v>
      </c>
      <c r="J359" s="73"/>
      <c r="K359" s="98"/>
    </row>
    <row r="360" spans="1:11" customFormat="1" ht="15" outlineLevel="1">
      <c r="A360" s="122" t="s">
        <v>323</v>
      </c>
      <c r="B360" s="123" t="s">
        <v>145</v>
      </c>
      <c r="C360" s="78" t="s">
        <v>146</v>
      </c>
      <c r="D360" s="79"/>
      <c r="E360" s="80"/>
      <c r="F360" s="81"/>
      <c r="G360" s="110">
        <v>0.17480000000000001</v>
      </c>
      <c r="H360" s="82"/>
      <c r="I360" s="58">
        <f t="shared" si="12"/>
        <v>0</v>
      </c>
      <c r="J360" s="73"/>
      <c r="K360" s="98"/>
    </row>
    <row r="361" spans="1:11" customFormat="1" ht="15" outlineLevel="1">
      <c r="A361" s="122"/>
      <c r="B361" s="123"/>
      <c r="C361" s="78" t="s">
        <v>149</v>
      </c>
      <c r="D361" s="79"/>
      <c r="E361" s="80"/>
      <c r="F361" s="81"/>
      <c r="G361" s="110">
        <v>9.9299999999999999E-2</v>
      </c>
      <c r="H361" s="82"/>
      <c r="I361" s="58">
        <f t="shared" si="12"/>
        <v>0</v>
      </c>
      <c r="J361" s="73"/>
      <c r="K361" s="98"/>
    </row>
    <row r="362" spans="1:11" customFormat="1" ht="28.5" outlineLevel="1">
      <c r="A362" s="115" t="s">
        <v>324</v>
      </c>
      <c r="B362" s="116" t="s">
        <v>65</v>
      </c>
      <c r="C362" s="78" t="s">
        <v>153</v>
      </c>
      <c r="D362" s="79"/>
      <c r="E362" s="80"/>
      <c r="F362" s="81"/>
      <c r="G362" s="110">
        <v>0</v>
      </c>
      <c r="H362" s="82"/>
      <c r="I362" s="58">
        <f t="shared" si="12"/>
        <v>0</v>
      </c>
      <c r="J362" s="73"/>
      <c r="K362" s="98"/>
    </row>
    <row r="363" spans="1:11" customFormat="1" ht="15" outlineLevel="1">
      <c r="A363" s="115"/>
      <c r="B363" s="116"/>
      <c r="C363" s="78" t="s">
        <v>156</v>
      </c>
      <c r="D363" s="79"/>
      <c r="E363" s="80"/>
      <c r="F363" s="81"/>
      <c r="G363" s="110">
        <v>4.2799999999999998E-2</v>
      </c>
      <c r="H363" s="82"/>
      <c r="I363" s="58">
        <f t="shared" si="12"/>
        <v>0</v>
      </c>
      <c r="J363" s="73"/>
      <c r="K363" s="98"/>
    </row>
    <row r="364" spans="1:11" customFormat="1" ht="15" outlineLevel="1">
      <c r="A364" s="115"/>
      <c r="B364" s="116"/>
      <c r="C364" s="78" t="s">
        <v>159</v>
      </c>
      <c r="D364" s="79"/>
      <c r="E364" s="80"/>
      <c r="F364" s="81"/>
      <c r="G364" s="110">
        <v>4.1700000000000001E-2</v>
      </c>
      <c r="H364" s="82"/>
      <c r="I364" s="58">
        <f t="shared" si="12"/>
        <v>0</v>
      </c>
      <c r="J364" s="73"/>
      <c r="K364" s="98"/>
    </row>
    <row r="365" spans="1:11" customFormat="1" ht="28.5" outlineLevel="1">
      <c r="A365" s="115"/>
      <c r="B365" s="116"/>
      <c r="C365" s="78" t="s">
        <v>162</v>
      </c>
      <c r="D365" s="79"/>
      <c r="E365" s="80"/>
      <c r="F365" s="81"/>
      <c r="G365" s="110">
        <v>6.0999999999999999E-2</v>
      </c>
      <c r="H365" s="82"/>
      <c r="I365" s="58">
        <f t="shared" si="12"/>
        <v>0</v>
      </c>
      <c r="J365" s="73"/>
      <c r="K365" s="98"/>
    </row>
    <row r="366" spans="1:11" customFormat="1" ht="42.75" outlineLevel="1">
      <c r="A366" s="107" t="s">
        <v>325</v>
      </c>
      <c r="B366" s="114" t="s">
        <v>73</v>
      </c>
      <c r="C366" s="78" t="s">
        <v>74</v>
      </c>
      <c r="D366" s="79"/>
      <c r="E366" s="80"/>
      <c r="F366" s="81"/>
      <c r="G366" s="110">
        <v>0</v>
      </c>
      <c r="H366" s="82"/>
      <c r="I366" s="58">
        <f t="shared" si="12"/>
        <v>0</v>
      </c>
      <c r="J366" s="73"/>
      <c r="K366" s="98"/>
    </row>
    <row r="367" spans="1:11" customFormat="1" ht="42.75" outlineLevel="1">
      <c r="A367" s="115"/>
      <c r="B367" s="116"/>
      <c r="C367" s="78" t="s">
        <v>75</v>
      </c>
      <c r="D367" s="79"/>
      <c r="E367" s="80"/>
      <c r="F367" s="81"/>
      <c r="G367" s="110">
        <v>0</v>
      </c>
      <c r="H367" s="82"/>
      <c r="I367" s="58">
        <f t="shared" si="12"/>
        <v>0</v>
      </c>
      <c r="J367" s="73"/>
      <c r="K367" s="98"/>
    </row>
    <row r="368" spans="1:11" customFormat="1" ht="15" outlineLevel="1">
      <c r="A368" s="115"/>
      <c r="B368" s="116"/>
      <c r="C368" s="78" t="s">
        <v>76</v>
      </c>
      <c r="D368" s="79"/>
      <c r="E368" s="80"/>
      <c r="F368" s="81"/>
      <c r="G368" s="110">
        <v>4.7199999999999999E-2</v>
      </c>
      <c r="H368" s="82"/>
      <c r="I368" s="58">
        <f t="shared" si="12"/>
        <v>0</v>
      </c>
      <c r="J368" s="73"/>
      <c r="K368" s="98"/>
    </row>
    <row r="369" spans="1:13" customFormat="1" ht="15" outlineLevel="1">
      <c r="A369" s="107" t="s">
        <v>326</v>
      </c>
      <c r="B369" s="124" t="s">
        <v>78</v>
      </c>
      <c r="C369" s="78" t="s">
        <v>79</v>
      </c>
      <c r="D369" s="79"/>
      <c r="E369" s="80"/>
      <c r="F369" s="81"/>
      <c r="G369" s="110">
        <v>0.13189999999999999</v>
      </c>
      <c r="H369" s="82"/>
      <c r="I369" s="58">
        <f t="shared" si="12"/>
        <v>0</v>
      </c>
      <c r="J369" s="73"/>
      <c r="K369" s="98"/>
    </row>
    <row r="370" spans="1:13" customFormat="1" ht="28.5" outlineLevel="1">
      <c r="A370" s="115"/>
      <c r="B370" s="125"/>
      <c r="C370" s="78" t="s">
        <v>80</v>
      </c>
      <c r="D370" s="79"/>
      <c r="E370" s="80"/>
      <c r="F370" s="81"/>
      <c r="G370" s="110">
        <v>3.4700000000000002E-2</v>
      </c>
      <c r="H370" s="82"/>
      <c r="I370" s="58">
        <f t="shared" si="12"/>
        <v>0</v>
      </c>
      <c r="J370" s="73"/>
      <c r="K370" s="98"/>
    </row>
    <row r="371" spans="1:13" customFormat="1" ht="15" outlineLevel="1">
      <c r="A371" s="76" t="s">
        <v>327</v>
      </c>
      <c r="B371" s="77" t="s">
        <v>83</v>
      </c>
      <c r="C371" s="78" t="s">
        <v>84</v>
      </c>
      <c r="D371" s="79"/>
      <c r="E371" s="80"/>
      <c r="F371" s="81"/>
      <c r="G371" s="110">
        <v>2.1499999999999998E-2</v>
      </c>
      <c r="H371" s="82"/>
      <c r="I371" s="58">
        <f t="shared" si="12"/>
        <v>0</v>
      </c>
      <c r="J371" s="73"/>
      <c r="K371" s="98"/>
    </row>
    <row r="372" spans="1:13" customFormat="1" ht="28.5" outlineLevel="1">
      <c r="A372" s="107" t="s">
        <v>328</v>
      </c>
      <c r="B372" s="114" t="s">
        <v>169</v>
      </c>
      <c r="C372" s="78" t="s">
        <v>170</v>
      </c>
      <c r="D372" s="79"/>
      <c r="E372" s="80"/>
      <c r="F372" s="81"/>
      <c r="G372" s="110">
        <v>0</v>
      </c>
      <c r="H372" s="82"/>
      <c r="I372" s="58">
        <f t="shared" si="12"/>
        <v>0</v>
      </c>
      <c r="J372" s="73"/>
      <c r="K372" s="98"/>
    </row>
    <row r="373" spans="1:13" customFormat="1" ht="28.5" outlineLevel="1">
      <c r="A373" s="115"/>
      <c r="B373" s="116"/>
      <c r="C373" s="78" t="s">
        <v>87</v>
      </c>
      <c r="D373" s="79"/>
      <c r="E373" s="80"/>
      <c r="F373" s="81"/>
      <c r="G373" s="110">
        <v>7.9399999999999998E-2</v>
      </c>
      <c r="H373" s="82"/>
      <c r="I373" s="58">
        <f t="shared" si="12"/>
        <v>0</v>
      </c>
      <c r="J373" s="73"/>
      <c r="K373" s="98"/>
    </row>
    <row r="374" spans="1:13" customFormat="1" ht="15" outlineLevel="1">
      <c r="A374" s="115"/>
      <c r="B374" s="116"/>
      <c r="C374" s="78" t="s">
        <v>89</v>
      </c>
      <c r="D374" s="79"/>
      <c r="E374" s="80"/>
      <c r="F374" s="81"/>
      <c r="G374" s="110">
        <v>3.2199999999999999E-2</v>
      </c>
      <c r="H374" s="82"/>
      <c r="I374" s="58">
        <f t="shared" si="12"/>
        <v>0</v>
      </c>
      <c r="J374" s="73"/>
      <c r="K374" s="98"/>
    </row>
    <row r="375" spans="1:13" customFormat="1" ht="15" outlineLevel="1">
      <c r="A375" s="107" t="s">
        <v>329</v>
      </c>
      <c r="B375" s="114" t="s">
        <v>91</v>
      </c>
      <c r="C375" s="78" t="s">
        <v>172</v>
      </c>
      <c r="D375" s="79"/>
      <c r="E375" s="80"/>
      <c r="F375" s="81"/>
      <c r="G375" s="110">
        <v>1.44E-2</v>
      </c>
      <c r="H375" s="82"/>
      <c r="I375" s="58">
        <f t="shared" si="12"/>
        <v>0</v>
      </c>
      <c r="J375" s="73"/>
      <c r="K375" s="98"/>
    </row>
    <row r="376" spans="1:13" customFormat="1" ht="15" outlineLevel="1">
      <c r="A376" s="115"/>
      <c r="B376" s="116"/>
      <c r="C376" s="78" t="s">
        <v>173</v>
      </c>
      <c r="D376" s="109"/>
      <c r="E376" s="80"/>
      <c r="F376" s="117"/>
      <c r="G376" s="110">
        <v>5.79E-2</v>
      </c>
      <c r="H376" s="82"/>
      <c r="I376" s="58">
        <f>G376*$F$350*$I$4</f>
        <v>0</v>
      </c>
      <c r="J376" s="73"/>
      <c r="K376" s="98"/>
    </row>
    <row r="377" spans="1:13" customFormat="1" ht="57" outlineLevel="1">
      <c r="A377" s="112"/>
      <c r="B377" s="118"/>
      <c r="C377" s="80" t="s">
        <v>174</v>
      </c>
      <c r="D377" s="109"/>
      <c r="E377" s="80"/>
      <c r="F377" s="127"/>
      <c r="G377" s="110">
        <v>3.7999999999999999E-2</v>
      </c>
      <c r="H377" s="82"/>
      <c r="I377" s="58">
        <f t="shared" si="12"/>
        <v>0</v>
      </c>
      <c r="J377" s="128"/>
      <c r="K377" s="98"/>
    </row>
    <row r="378" spans="1:13" customFormat="1" ht="28.5" customHeight="1" outlineLevel="1">
      <c r="A378" s="107" t="s">
        <v>330</v>
      </c>
      <c r="B378" s="114" t="s">
        <v>95</v>
      </c>
      <c r="C378" s="78" t="s">
        <v>96</v>
      </c>
      <c r="D378" s="79"/>
      <c r="E378" s="80"/>
      <c r="F378" s="81"/>
      <c r="G378" s="110">
        <v>4.4000000000000003E-3</v>
      </c>
      <c r="H378" s="82"/>
      <c r="I378" s="58">
        <f t="shared" si="12"/>
        <v>0</v>
      </c>
      <c r="J378" s="73"/>
      <c r="K378" s="98"/>
    </row>
    <row r="379" spans="1:13" customFormat="1" ht="57" outlineLevel="1">
      <c r="A379" s="115"/>
      <c r="B379" s="116"/>
      <c r="C379" s="129" t="s">
        <v>98</v>
      </c>
      <c r="D379" s="130"/>
      <c r="E379" s="80"/>
      <c r="F379" s="81"/>
      <c r="G379" s="110">
        <v>5.1799999999999999E-2</v>
      </c>
      <c r="H379" s="82"/>
      <c r="I379" s="58">
        <f t="shared" si="12"/>
        <v>0</v>
      </c>
      <c r="J379" s="87"/>
      <c r="K379" s="98"/>
    </row>
    <row r="380" spans="1:13" customFormat="1" ht="42.75" outlineLevel="1">
      <c r="A380" s="112"/>
      <c r="B380" s="118"/>
      <c r="C380" s="78" t="s">
        <v>97</v>
      </c>
      <c r="D380" s="79"/>
      <c r="E380" s="80"/>
      <c r="F380" s="81"/>
      <c r="G380" s="110">
        <v>5.33E-2</v>
      </c>
      <c r="H380" s="82"/>
      <c r="I380" s="58">
        <f t="shared" si="12"/>
        <v>0</v>
      </c>
      <c r="J380" s="73"/>
      <c r="K380" s="98"/>
    </row>
    <row r="381" spans="1:13" customFormat="1" ht="28.5" outlineLevel="1">
      <c r="A381" s="76" t="s">
        <v>331</v>
      </c>
      <c r="B381" s="131" t="s">
        <v>100</v>
      </c>
      <c r="C381" s="132" t="s">
        <v>177</v>
      </c>
      <c r="D381" s="133"/>
      <c r="E381" s="80"/>
      <c r="F381" s="81"/>
      <c r="G381" s="110">
        <v>1.3699999999999999E-2</v>
      </c>
      <c r="H381" s="82"/>
      <c r="I381" s="58">
        <f t="shared" si="12"/>
        <v>0</v>
      </c>
      <c r="J381" s="73"/>
      <c r="K381" s="98"/>
    </row>
    <row r="382" spans="1:13" customFormat="1" ht="15">
      <c r="A382" s="93">
        <v>16</v>
      </c>
      <c r="B382" s="94" t="s">
        <v>332</v>
      </c>
      <c r="C382" s="95"/>
      <c r="D382" s="96"/>
      <c r="E382" s="96"/>
      <c r="F382" s="20">
        <v>8.2000000000000007E-3</v>
      </c>
      <c r="G382" s="97"/>
      <c r="H382" s="22">
        <f>F382*$I$4</f>
        <v>0</v>
      </c>
      <c r="I382" s="23"/>
      <c r="J382" s="39"/>
      <c r="K382" s="98"/>
    </row>
    <row r="383" spans="1:13" customFormat="1" ht="45" outlineLevel="1">
      <c r="A383" s="99"/>
      <c r="B383" s="100" t="s">
        <v>119</v>
      </c>
      <c r="C383" s="101"/>
      <c r="D383" s="138"/>
      <c r="E383" s="138"/>
      <c r="F383" s="102"/>
      <c r="G383" s="101"/>
      <c r="H383" s="101"/>
      <c r="I383" s="101"/>
      <c r="J383" s="103"/>
      <c r="K383" s="98"/>
      <c r="L383" s="104" t="s">
        <v>333</v>
      </c>
      <c r="M383" s="104" t="s">
        <v>334</v>
      </c>
    </row>
    <row r="384" spans="1:13" customFormat="1" ht="15" outlineLevel="1">
      <c r="A384" s="107" t="s">
        <v>335</v>
      </c>
      <c r="B384" s="108" t="s">
        <v>52</v>
      </c>
      <c r="C384" s="52" t="s">
        <v>122</v>
      </c>
      <c r="D384" s="109"/>
      <c r="E384" s="80"/>
      <c r="F384" s="81"/>
      <c r="G384" s="110">
        <v>0</v>
      </c>
      <c r="H384" s="82"/>
      <c r="I384" s="58">
        <f>G384*$F$382*$I$4</f>
        <v>0</v>
      </c>
      <c r="J384" s="111"/>
      <c r="K384" s="98"/>
    </row>
    <row r="385" spans="1:11" customFormat="1" ht="28.5" outlineLevel="1">
      <c r="A385" s="112"/>
      <c r="B385" s="113"/>
      <c r="C385" s="52" t="s">
        <v>125</v>
      </c>
      <c r="D385" s="109"/>
      <c r="E385" s="80"/>
      <c r="F385" s="81"/>
      <c r="G385" s="110">
        <v>0</v>
      </c>
      <c r="H385" s="82"/>
      <c r="I385" s="58">
        <f t="shared" ref="I385:I413" si="13">G385*$F$382*$I$4</f>
        <v>0</v>
      </c>
      <c r="J385" s="59"/>
      <c r="K385" s="98"/>
    </row>
    <row r="386" spans="1:11" customFormat="1" ht="15" outlineLevel="1">
      <c r="A386" s="107" t="s">
        <v>336</v>
      </c>
      <c r="B386" s="114" t="s">
        <v>55</v>
      </c>
      <c r="C386" s="52" t="s">
        <v>56</v>
      </c>
      <c r="D386" s="109"/>
      <c r="E386" s="80"/>
      <c r="F386" s="81"/>
      <c r="G386" s="110">
        <v>0</v>
      </c>
      <c r="H386" s="82"/>
      <c r="I386" s="58">
        <f t="shared" si="13"/>
        <v>0</v>
      </c>
      <c r="J386" s="62"/>
      <c r="K386" s="98"/>
    </row>
    <row r="387" spans="1:11" customFormat="1" ht="15" outlineLevel="1">
      <c r="A387" s="115"/>
      <c r="B387" s="116"/>
      <c r="C387" s="52" t="s">
        <v>58</v>
      </c>
      <c r="D387" s="79"/>
      <c r="E387" s="80"/>
      <c r="F387" s="81"/>
      <c r="G387" s="110">
        <v>0</v>
      </c>
      <c r="H387" s="82"/>
      <c r="I387" s="58">
        <f t="shared" si="13"/>
        <v>0</v>
      </c>
      <c r="J387" s="65"/>
      <c r="K387" s="98"/>
    </row>
    <row r="388" spans="1:11" customFormat="1" ht="15" outlineLevel="1">
      <c r="A388" s="115"/>
      <c r="B388" s="116"/>
      <c r="C388" s="52" t="s">
        <v>133</v>
      </c>
      <c r="D388" s="109"/>
      <c r="E388" s="80"/>
      <c r="F388" s="117"/>
      <c r="G388" s="110">
        <v>1.46E-2</v>
      </c>
      <c r="H388" s="82"/>
      <c r="I388" s="58">
        <f t="shared" si="13"/>
        <v>0</v>
      </c>
      <c r="J388" s="65"/>
      <c r="K388" s="98"/>
    </row>
    <row r="389" spans="1:11" customFormat="1" ht="15" outlineLevel="1">
      <c r="A389" s="115"/>
      <c r="B389" s="116"/>
      <c r="C389" s="52" t="s">
        <v>136</v>
      </c>
      <c r="D389" s="109"/>
      <c r="E389" s="80"/>
      <c r="F389" s="117"/>
      <c r="G389" s="110">
        <v>0</v>
      </c>
      <c r="H389" s="82"/>
      <c r="I389" s="58">
        <f t="shared" si="13"/>
        <v>0</v>
      </c>
      <c r="J389" s="65"/>
      <c r="K389" s="98"/>
    </row>
    <row r="390" spans="1:11" customFormat="1" ht="15" outlineLevel="1">
      <c r="A390" s="112"/>
      <c r="B390" s="118"/>
      <c r="C390" s="52" t="s">
        <v>59</v>
      </c>
      <c r="D390" s="109"/>
      <c r="E390" s="80"/>
      <c r="F390" s="117"/>
      <c r="G390" s="110">
        <v>0</v>
      </c>
      <c r="H390" s="82"/>
      <c r="I390" s="58">
        <f t="shared" si="13"/>
        <v>0</v>
      </c>
      <c r="J390" s="68"/>
      <c r="K390" s="98"/>
    </row>
    <row r="391" spans="1:11" customFormat="1" ht="28.5" outlineLevel="1">
      <c r="A391" s="76" t="s">
        <v>337</v>
      </c>
      <c r="B391" s="119" t="s">
        <v>62</v>
      </c>
      <c r="C391" s="120" t="s">
        <v>63</v>
      </c>
      <c r="D391" s="121"/>
      <c r="E391" s="80"/>
      <c r="F391" s="117"/>
      <c r="G391" s="110">
        <v>1.0699999999999999E-2</v>
      </c>
      <c r="H391" s="82"/>
      <c r="I391" s="58">
        <f t="shared" si="13"/>
        <v>0</v>
      </c>
      <c r="J391" s="73"/>
      <c r="K391" s="98"/>
    </row>
    <row r="392" spans="1:11" customFormat="1" ht="15" outlineLevel="1">
      <c r="A392" s="122" t="s">
        <v>338</v>
      </c>
      <c r="B392" s="123" t="s">
        <v>145</v>
      </c>
      <c r="C392" s="78" t="s">
        <v>146</v>
      </c>
      <c r="D392" s="79"/>
      <c r="E392" s="80"/>
      <c r="F392" s="81"/>
      <c r="G392" s="110">
        <v>0.1232</v>
      </c>
      <c r="H392" s="82"/>
      <c r="I392" s="58">
        <f t="shared" si="13"/>
        <v>0</v>
      </c>
      <c r="J392" s="73"/>
      <c r="K392" s="98"/>
    </row>
    <row r="393" spans="1:11" customFormat="1" ht="15" outlineLevel="1">
      <c r="A393" s="122"/>
      <c r="B393" s="123"/>
      <c r="C393" s="78" t="s">
        <v>149</v>
      </c>
      <c r="D393" s="79"/>
      <c r="E393" s="80"/>
      <c r="F393" s="81"/>
      <c r="G393" s="110">
        <v>6.9900000000000004E-2</v>
      </c>
      <c r="H393" s="82"/>
      <c r="I393" s="58">
        <f t="shared" si="13"/>
        <v>0</v>
      </c>
      <c r="J393" s="73"/>
      <c r="K393" s="98"/>
    </row>
    <row r="394" spans="1:11" customFormat="1" ht="28.5" outlineLevel="1">
      <c r="A394" s="115" t="s">
        <v>339</v>
      </c>
      <c r="B394" s="116" t="s">
        <v>65</v>
      </c>
      <c r="C394" s="78" t="s">
        <v>153</v>
      </c>
      <c r="D394" s="79"/>
      <c r="E394" s="80"/>
      <c r="F394" s="81"/>
      <c r="G394" s="110">
        <v>1.6899999999999998E-2</v>
      </c>
      <c r="H394" s="82"/>
      <c r="I394" s="58">
        <f t="shared" si="13"/>
        <v>0</v>
      </c>
      <c r="J394" s="73"/>
      <c r="K394" s="98"/>
    </row>
    <row r="395" spans="1:11" customFormat="1" ht="15" outlineLevel="1">
      <c r="A395" s="115"/>
      <c r="B395" s="116"/>
      <c r="C395" s="78" t="s">
        <v>156</v>
      </c>
      <c r="D395" s="79"/>
      <c r="E395" s="80"/>
      <c r="F395" s="81"/>
      <c r="G395" s="110">
        <v>6.25E-2</v>
      </c>
      <c r="H395" s="82"/>
      <c r="I395" s="58">
        <f t="shared" si="13"/>
        <v>0</v>
      </c>
      <c r="J395" s="73"/>
      <c r="K395" s="98"/>
    </row>
    <row r="396" spans="1:11" customFormat="1" ht="15" outlineLevel="1">
      <c r="A396" s="115"/>
      <c r="B396" s="116"/>
      <c r="C396" s="78" t="s">
        <v>159</v>
      </c>
      <c r="D396" s="79"/>
      <c r="E396" s="80"/>
      <c r="F396" s="81"/>
      <c r="G396" s="110">
        <v>4.65E-2</v>
      </c>
      <c r="H396" s="82"/>
      <c r="I396" s="58">
        <f t="shared" si="13"/>
        <v>0</v>
      </c>
      <c r="J396" s="73"/>
      <c r="K396" s="98"/>
    </row>
    <row r="397" spans="1:11" customFormat="1" ht="28.5" outlineLevel="1">
      <c r="A397" s="115"/>
      <c r="B397" s="116"/>
      <c r="C397" s="78" t="s">
        <v>162</v>
      </c>
      <c r="D397" s="79"/>
      <c r="E397" s="80"/>
      <c r="F397" s="81"/>
      <c r="G397" s="110">
        <v>5.0900000000000001E-2</v>
      </c>
      <c r="H397" s="82"/>
      <c r="I397" s="58">
        <f t="shared" si="13"/>
        <v>0</v>
      </c>
      <c r="J397" s="73"/>
      <c r="K397" s="98"/>
    </row>
    <row r="398" spans="1:11" customFormat="1" ht="42.75" outlineLevel="1">
      <c r="A398" s="107" t="s">
        <v>340</v>
      </c>
      <c r="B398" s="114" t="s">
        <v>73</v>
      </c>
      <c r="C398" s="78" t="s">
        <v>74</v>
      </c>
      <c r="D398" s="79"/>
      <c r="E398" s="80"/>
      <c r="F398" s="81"/>
      <c r="G398" s="110">
        <v>8.1799999999999998E-2</v>
      </c>
      <c r="H398" s="82"/>
      <c r="I398" s="58">
        <f t="shared" si="13"/>
        <v>0</v>
      </c>
      <c r="J398" s="73"/>
      <c r="K398" s="98"/>
    </row>
    <row r="399" spans="1:11" customFormat="1" ht="42.75" outlineLevel="1">
      <c r="A399" s="115"/>
      <c r="B399" s="116"/>
      <c r="C399" s="78" t="s">
        <v>75</v>
      </c>
      <c r="D399" s="79"/>
      <c r="E399" s="80"/>
      <c r="F399" s="81"/>
      <c r="G399" s="110">
        <v>7.5399999999999995E-2</v>
      </c>
      <c r="H399" s="82"/>
      <c r="I399" s="58">
        <f t="shared" si="13"/>
        <v>0</v>
      </c>
      <c r="J399" s="73"/>
      <c r="K399" s="98"/>
    </row>
    <row r="400" spans="1:11" customFormat="1" ht="15" outlineLevel="1">
      <c r="A400" s="115"/>
      <c r="B400" s="116"/>
      <c r="C400" s="78" t="s">
        <v>76</v>
      </c>
      <c r="D400" s="79"/>
      <c r="E400" s="80"/>
      <c r="F400" s="81"/>
      <c r="G400" s="110">
        <v>3.3300000000000003E-2</v>
      </c>
      <c r="H400" s="82"/>
      <c r="I400" s="58">
        <f t="shared" si="13"/>
        <v>0</v>
      </c>
      <c r="J400" s="73"/>
      <c r="K400" s="98"/>
    </row>
    <row r="401" spans="1:13" customFormat="1" ht="15" outlineLevel="1">
      <c r="A401" s="107" t="s">
        <v>341</v>
      </c>
      <c r="B401" s="124" t="s">
        <v>78</v>
      </c>
      <c r="C401" s="78" t="s">
        <v>79</v>
      </c>
      <c r="D401" s="79"/>
      <c r="E401" s="80"/>
      <c r="F401" s="81"/>
      <c r="G401" s="110">
        <v>9.2899999999999996E-2</v>
      </c>
      <c r="H401" s="82"/>
      <c r="I401" s="58">
        <f t="shared" si="13"/>
        <v>0</v>
      </c>
      <c r="J401" s="73"/>
      <c r="K401" s="98"/>
    </row>
    <row r="402" spans="1:13" customFormat="1" ht="28.5" outlineLevel="1">
      <c r="A402" s="115"/>
      <c r="B402" s="125"/>
      <c r="C402" s="78" t="s">
        <v>80</v>
      </c>
      <c r="D402" s="79"/>
      <c r="E402" s="80"/>
      <c r="F402" s="81"/>
      <c r="G402" s="110">
        <v>2.4500000000000001E-2</v>
      </c>
      <c r="H402" s="82"/>
      <c r="I402" s="58">
        <f t="shared" si="13"/>
        <v>0</v>
      </c>
      <c r="J402" s="73"/>
      <c r="K402" s="98"/>
    </row>
    <row r="403" spans="1:13" customFormat="1" ht="15" outlineLevel="1">
      <c r="A403" s="76" t="s">
        <v>342</v>
      </c>
      <c r="B403" s="77" t="s">
        <v>83</v>
      </c>
      <c r="C403" s="78" t="s">
        <v>84</v>
      </c>
      <c r="D403" s="79"/>
      <c r="E403" s="80"/>
      <c r="F403" s="81"/>
      <c r="G403" s="110">
        <v>2.58E-2</v>
      </c>
      <c r="H403" s="82"/>
      <c r="I403" s="58">
        <f t="shared" si="13"/>
        <v>0</v>
      </c>
      <c r="J403" s="73"/>
      <c r="K403" s="98"/>
    </row>
    <row r="404" spans="1:13" customFormat="1" ht="28.5" outlineLevel="1">
      <c r="A404" s="107" t="s">
        <v>343</v>
      </c>
      <c r="B404" s="114" t="s">
        <v>169</v>
      </c>
      <c r="C404" s="78" t="s">
        <v>170</v>
      </c>
      <c r="D404" s="79"/>
      <c r="E404" s="80"/>
      <c r="F404" s="81"/>
      <c r="G404" s="110">
        <v>2.01E-2</v>
      </c>
      <c r="H404" s="82"/>
      <c r="I404" s="58">
        <f t="shared" si="13"/>
        <v>0</v>
      </c>
      <c r="J404" s="73"/>
      <c r="K404" s="98"/>
    </row>
    <row r="405" spans="1:13" customFormat="1" ht="28.5" outlineLevel="1">
      <c r="A405" s="115"/>
      <c r="B405" s="116"/>
      <c r="C405" s="78" t="s">
        <v>87</v>
      </c>
      <c r="D405" s="79"/>
      <c r="E405" s="80"/>
      <c r="F405" s="81"/>
      <c r="G405" s="110">
        <v>5.5899999999999998E-2</v>
      </c>
      <c r="H405" s="82"/>
      <c r="I405" s="58">
        <f t="shared" si="13"/>
        <v>0</v>
      </c>
      <c r="J405" s="73"/>
      <c r="K405" s="98"/>
    </row>
    <row r="406" spans="1:13" customFormat="1" ht="15" outlineLevel="1">
      <c r="A406" s="115"/>
      <c r="B406" s="116"/>
      <c r="C406" s="78" t="s">
        <v>89</v>
      </c>
      <c r="D406" s="79"/>
      <c r="E406" s="80"/>
      <c r="F406" s="81"/>
      <c r="G406" s="110">
        <v>2.2700000000000001E-2</v>
      </c>
      <c r="H406" s="82"/>
      <c r="I406" s="58">
        <f t="shared" si="13"/>
        <v>0</v>
      </c>
      <c r="J406" s="73"/>
      <c r="K406" s="98"/>
    </row>
    <row r="407" spans="1:13" customFormat="1" ht="15" outlineLevel="1">
      <c r="A407" s="107" t="s">
        <v>344</v>
      </c>
      <c r="B407" s="114" t="s">
        <v>91</v>
      </c>
      <c r="C407" s="78" t="s">
        <v>172</v>
      </c>
      <c r="D407" s="139"/>
      <c r="E407" s="80"/>
      <c r="F407" s="81"/>
      <c r="G407" s="110">
        <v>1.01E-2</v>
      </c>
      <c r="H407" s="82"/>
      <c r="I407" s="58">
        <f t="shared" si="13"/>
        <v>0</v>
      </c>
      <c r="J407" s="73"/>
      <c r="K407" s="98"/>
    </row>
    <row r="408" spans="1:13" customFormat="1" ht="15" outlineLevel="1">
      <c r="A408" s="115"/>
      <c r="B408" s="116"/>
      <c r="C408" s="78" t="s">
        <v>173</v>
      </c>
      <c r="D408" s="109"/>
      <c r="E408" s="80"/>
      <c r="F408" s="117"/>
      <c r="G408" s="110">
        <v>4.0800000000000003E-2</v>
      </c>
      <c r="H408" s="82"/>
      <c r="I408" s="58">
        <f t="shared" si="13"/>
        <v>0</v>
      </c>
      <c r="J408" s="73"/>
      <c r="K408" s="98"/>
    </row>
    <row r="409" spans="1:13" customFormat="1" ht="57" outlineLevel="1">
      <c r="A409" s="112"/>
      <c r="B409" s="118"/>
      <c r="C409" s="80" t="s">
        <v>174</v>
      </c>
      <c r="D409" s="109"/>
      <c r="E409" s="80"/>
      <c r="F409" s="127"/>
      <c r="G409" s="110">
        <v>2.6800000000000001E-2</v>
      </c>
      <c r="H409" s="82"/>
      <c r="I409" s="58">
        <f t="shared" si="13"/>
        <v>0</v>
      </c>
      <c r="J409" s="128"/>
      <c r="K409" s="98"/>
    </row>
    <row r="410" spans="1:13" customFormat="1" ht="28.5" customHeight="1" outlineLevel="1">
      <c r="A410" s="107" t="s">
        <v>345</v>
      </c>
      <c r="B410" s="114" t="s">
        <v>95</v>
      </c>
      <c r="C410" s="78" t="s">
        <v>96</v>
      </c>
      <c r="D410" s="79"/>
      <c r="E410" s="80"/>
      <c r="F410" s="81"/>
      <c r="G410" s="110">
        <v>1.1299999999999999E-2</v>
      </c>
      <c r="H410" s="82"/>
      <c r="I410" s="58">
        <f t="shared" si="13"/>
        <v>0</v>
      </c>
      <c r="J410" s="73"/>
      <c r="K410" s="98"/>
    </row>
    <row r="411" spans="1:13" customFormat="1" ht="57" outlineLevel="1">
      <c r="A411" s="115"/>
      <c r="B411" s="116"/>
      <c r="C411" s="129" t="s">
        <v>98</v>
      </c>
      <c r="D411" s="130"/>
      <c r="E411" s="80"/>
      <c r="F411" s="81"/>
      <c r="G411" s="110">
        <v>3.6499999999999998E-2</v>
      </c>
      <c r="H411" s="82"/>
      <c r="I411" s="58">
        <f t="shared" si="13"/>
        <v>0</v>
      </c>
      <c r="J411" s="87"/>
      <c r="K411" s="98"/>
    </row>
    <row r="412" spans="1:13" customFormat="1" ht="42.75" outlineLevel="1">
      <c r="A412" s="112"/>
      <c r="B412" s="118"/>
      <c r="C412" s="78" t="s">
        <v>97</v>
      </c>
      <c r="D412" s="79"/>
      <c r="E412" s="80"/>
      <c r="F412" s="81"/>
      <c r="G412" s="110">
        <v>3.7499999999999999E-2</v>
      </c>
      <c r="H412" s="82"/>
      <c r="I412" s="58">
        <f t="shared" si="13"/>
        <v>0</v>
      </c>
      <c r="J412" s="73"/>
      <c r="K412" s="98"/>
    </row>
    <row r="413" spans="1:13" customFormat="1" ht="28.5" outlineLevel="1">
      <c r="A413" s="76" t="s">
        <v>346</v>
      </c>
      <c r="B413" s="131" t="s">
        <v>100</v>
      </c>
      <c r="C413" s="132" t="s">
        <v>177</v>
      </c>
      <c r="D413" s="133"/>
      <c r="E413" s="80"/>
      <c r="F413" s="81"/>
      <c r="G413" s="110">
        <v>9.3999999999999986E-3</v>
      </c>
      <c r="H413" s="82"/>
      <c r="I413" s="58">
        <f t="shared" si="13"/>
        <v>0</v>
      </c>
      <c r="J413" s="73"/>
      <c r="K413" s="98"/>
    </row>
    <row r="414" spans="1:13" customFormat="1" ht="15">
      <c r="A414" s="93">
        <v>17</v>
      </c>
      <c r="B414" s="94" t="s">
        <v>347</v>
      </c>
      <c r="C414" s="95"/>
      <c r="D414" s="96"/>
      <c r="E414" s="96"/>
      <c r="F414" s="20">
        <v>2.8899999999999999E-2</v>
      </c>
      <c r="G414" s="97"/>
      <c r="H414" s="22">
        <f>F414*$I$4</f>
        <v>0</v>
      </c>
      <c r="I414" s="23"/>
      <c r="J414" s="39"/>
      <c r="K414" s="98"/>
    </row>
    <row r="415" spans="1:13" customFormat="1" ht="45" outlineLevel="1">
      <c r="A415" s="99"/>
      <c r="B415" s="100" t="s">
        <v>119</v>
      </c>
      <c r="C415" s="101"/>
      <c r="D415" s="138"/>
      <c r="E415" s="138"/>
      <c r="F415" s="102"/>
      <c r="G415" s="101"/>
      <c r="H415" s="101"/>
      <c r="I415" s="101"/>
      <c r="J415" s="103"/>
      <c r="K415" s="98"/>
      <c r="L415" s="104" t="s">
        <v>348</v>
      </c>
      <c r="M415" s="104" t="s">
        <v>349</v>
      </c>
    </row>
    <row r="416" spans="1:13" customFormat="1" ht="45" outlineLevel="1">
      <c r="A416" s="107" t="s">
        <v>350</v>
      </c>
      <c r="B416" s="108" t="s">
        <v>52</v>
      </c>
      <c r="C416" s="52" t="s">
        <v>122</v>
      </c>
      <c r="D416" s="109"/>
      <c r="E416" s="80"/>
      <c r="F416" s="81"/>
      <c r="G416" s="110">
        <v>0</v>
      </c>
      <c r="H416" s="82"/>
      <c r="I416" s="58">
        <f>G416*$F$414*$I$4</f>
        <v>0</v>
      </c>
      <c r="J416" s="111"/>
      <c r="K416" s="98"/>
      <c r="L416" s="104" t="s">
        <v>351</v>
      </c>
      <c r="M416" s="104" t="s">
        <v>352</v>
      </c>
    </row>
    <row r="417" spans="1:13" customFormat="1" ht="45" outlineLevel="1">
      <c r="A417" s="112"/>
      <c r="B417" s="113"/>
      <c r="C417" s="52" t="s">
        <v>125</v>
      </c>
      <c r="D417" s="109"/>
      <c r="E417" s="80"/>
      <c r="F417" s="81"/>
      <c r="G417" s="110">
        <v>0</v>
      </c>
      <c r="H417" s="82"/>
      <c r="I417" s="58">
        <f t="shared" ref="I417:I445" si="14">G417*$F$414*$I$4</f>
        <v>0</v>
      </c>
      <c r="J417" s="59"/>
      <c r="K417" s="98"/>
      <c r="L417" s="104" t="s">
        <v>353</v>
      </c>
      <c r="M417" s="104" t="s">
        <v>354</v>
      </c>
    </row>
    <row r="418" spans="1:13" customFormat="1" ht="45" outlineLevel="1">
      <c r="A418" s="107" t="s">
        <v>355</v>
      </c>
      <c r="B418" s="114" t="s">
        <v>55</v>
      </c>
      <c r="C418" s="52" t="s">
        <v>56</v>
      </c>
      <c r="D418" s="109"/>
      <c r="E418" s="80"/>
      <c r="F418" s="81"/>
      <c r="G418" s="110">
        <v>0</v>
      </c>
      <c r="H418" s="82"/>
      <c r="I418" s="58">
        <f t="shared" si="14"/>
        <v>0</v>
      </c>
      <c r="J418" s="62"/>
      <c r="K418" s="98"/>
      <c r="L418" s="104" t="s">
        <v>356</v>
      </c>
      <c r="M418" s="104" t="s">
        <v>357</v>
      </c>
    </row>
    <row r="419" spans="1:13" customFormat="1" ht="45" outlineLevel="1">
      <c r="A419" s="115"/>
      <c r="B419" s="116"/>
      <c r="C419" s="52" t="s">
        <v>58</v>
      </c>
      <c r="D419" s="79"/>
      <c r="E419" s="80"/>
      <c r="F419" s="81"/>
      <c r="G419" s="110">
        <v>0</v>
      </c>
      <c r="H419" s="82"/>
      <c r="I419" s="58">
        <f t="shared" si="14"/>
        <v>0</v>
      </c>
      <c r="J419" s="65"/>
      <c r="K419" s="98"/>
      <c r="L419" s="104" t="s">
        <v>358</v>
      </c>
      <c r="M419" s="104" t="s">
        <v>359</v>
      </c>
    </row>
    <row r="420" spans="1:13" customFormat="1" ht="15" outlineLevel="1">
      <c r="A420" s="115"/>
      <c r="B420" s="116"/>
      <c r="C420" s="52" t="s">
        <v>133</v>
      </c>
      <c r="D420" s="109"/>
      <c r="E420" s="80"/>
      <c r="F420" s="117"/>
      <c r="G420" s="110">
        <v>0</v>
      </c>
      <c r="H420" s="82"/>
      <c r="I420" s="58">
        <f t="shared" si="14"/>
        <v>0</v>
      </c>
      <c r="J420" s="65"/>
      <c r="K420" s="98"/>
      <c r="M420">
        <f>COUNTA(M415:M419)</f>
        <v>5</v>
      </c>
    </row>
    <row r="421" spans="1:13" customFormat="1" ht="15" outlineLevel="1">
      <c r="A421" s="115"/>
      <c r="B421" s="116"/>
      <c r="C421" s="52" t="s">
        <v>136</v>
      </c>
      <c r="D421" s="109"/>
      <c r="E421" s="80"/>
      <c r="F421" s="117"/>
      <c r="G421" s="110">
        <v>0</v>
      </c>
      <c r="H421" s="82"/>
      <c r="I421" s="58">
        <f t="shared" si="14"/>
        <v>0</v>
      </c>
      <c r="J421" s="65"/>
      <c r="K421" s="98"/>
    </row>
    <row r="422" spans="1:13" customFormat="1" ht="15" outlineLevel="1">
      <c r="A422" s="112"/>
      <c r="B422" s="118"/>
      <c r="C422" s="52" t="s">
        <v>59</v>
      </c>
      <c r="D422" s="109"/>
      <c r="E422" s="80"/>
      <c r="F422" s="117"/>
      <c r="G422" s="110">
        <v>0</v>
      </c>
      <c r="H422" s="82"/>
      <c r="I422" s="58">
        <f t="shared" si="14"/>
        <v>0</v>
      </c>
      <c r="J422" s="68"/>
      <c r="K422" s="98"/>
    </row>
    <row r="423" spans="1:13" customFormat="1" ht="28.5" outlineLevel="1">
      <c r="A423" s="76" t="s">
        <v>360</v>
      </c>
      <c r="B423" s="119" t="s">
        <v>62</v>
      </c>
      <c r="C423" s="120" t="s">
        <v>63</v>
      </c>
      <c r="D423" s="121"/>
      <c r="E423" s="80"/>
      <c r="F423" s="117"/>
      <c r="G423" s="110">
        <v>0</v>
      </c>
      <c r="H423" s="82"/>
      <c r="I423" s="58">
        <f t="shared" si="14"/>
        <v>0</v>
      </c>
      <c r="J423" s="73"/>
      <c r="K423" s="98"/>
    </row>
    <row r="424" spans="1:13" customFormat="1" ht="15" outlineLevel="1">
      <c r="A424" s="122" t="s">
        <v>361</v>
      </c>
      <c r="B424" s="123" t="s">
        <v>145</v>
      </c>
      <c r="C424" s="78" t="s">
        <v>146</v>
      </c>
      <c r="D424" s="79"/>
      <c r="E424" s="80"/>
      <c r="F424" s="81"/>
      <c r="G424" s="110">
        <v>0.17530000000000001</v>
      </c>
      <c r="H424" s="82"/>
      <c r="I424" s="58">
        <f t="shared" si="14"/>
        <v>0</v>
      </c>
      <c r="J424" s="73"/>
      <c r="K424" s="98"/>
    </row>
    <row r="425" spans="1:13" customFormat="1" ht="15" outlineLevel="1">
      <c r="A425" s="122"/>
      <c r="B425" s="123"/>
      <c r="C425" s="78" t="s">
        <v>149</v>
      </c>
      <c r="D425" s="79"/>
      <c r="E425" s="80"/>
      <c r="F425" s="81"/>
      <c r="G425" s="110">
        <v>9.9500000000000005E-2</v>
      </c>
      <c r="H425" s="82"/>
      <c r="I425" s="58">
        <f t="shared" si="14"/>
        <v>0</v>
      </c>
      <c r="J425" s="73"/>
      <c r="K425" s="98"/>
    </row>
    <row r="426" spans="1:13" customFormat="1" ht="28.5" outlineLevel="1">
      <c r="A426" s="115" t="s">
        <v>362</v>
      </c>
      <c r="B426" s="116" t="s">
        <v>65</v>
      </c>
      <c r="C426" s="78" t="s">
        <v>153</v>
      </c>
      <c r="D426" s="79"/>
      <c r="E426" s="80"/>
      <c r="F426" s="81"/>
      <c r="G426" s="110">
        <v>0</v>
      </c>
      <c r="H426" s="82"/>
      <c r="I426" s="58">
        <f t="shared" si="14"/>
        <v>0</v>
      </c>
      <c r="J426" s="73"/>
      <c r="K426" s="98"/>
    </row>
    <row r="427" spans="1:13" customFormat="1" ht="15" outlineLevel="1">
      <c r="A427" s="115"/>
      <c r="B427" s="116"/>
      <c r="C427" s="78" t="s">
        <v>156</v>
      </c>
      <c r="D427" s="79"/>
      <c r="E427" s="80"/>
      <c r="F427" s="81"/>
      <c r="G427" s="110">
        <v>4.2900000000000001E-2</v>
      </c>
      <c r="H427" s="82"/>
      <c r="I427" s="58">
        <f t="shared" si="14"/>
        <v>0</v>
      </c>
      <c r="J427" s="73"/>
      <c r="K427" s="98"/>
    </row>
    <row r="428" spans="1:13" customFormat="1" ht="15" outlineLevel="1">
      <c r="A428" s="115"/>
      <c r="B428" s="116"/>
      <c r="C428" s="78" t="s">
        <v>159</v>
      </c>
      <c r="D428" s="79"/>
      <c r="E428" s="80"/>
      <c r="F428" s="81"/>
      <c r="G428" s="110">
        <v>4.1799999999999997E-2</v>
      </c>
      <c r="H428" s="82"/>
      <c r="I428" s="58">
        <f t="shared" si="14"/>
        <v>0</v>
      </c>
      <c r="J428" s="73"/>
      <c r="K428" s="98"/>
    </row>
    <row r="429" spans="1:13" customFormat="1" ht="28.5" outlineLevel="1">
      <c r="A429" s="115"/>
      <c r="B429" s="116"/>
      <c r="C429" s="78" t="s">
        <v>162</v>
      </c>
      <c r="D429" s="79"/>
      <c r="E429" s="80"/>
      <c r="F429" s="81"/>
      <c r="G429" s="110">
        <v>6.1100000000000002E-2</v>
      </c>
      <c r="H429" s="82"/>
      <c r="I429" s="58">
        <f t="shared" si="14"/>
        <v>0</v>
      </c>
      <c r="J429" s="73"/>
      <c r="K429" s="98"/>
    </row>
    <row r="430" spans="1:13" customFormat="1" ht="42.75" outlineLevel="1">
      <c r="A430" s="107" t="s">
        <v>363</v>
      </c>
      <c r="B430" s="114" t="s">
        <v>73</v>
      </c>
      <c r="C430" s="78" t="s">
        <v>74</v>
      </c>
      <c r="D430" s="79"/>
      <c r="E430" s="80"/>
      <c r="F430" s="81"/>
      <c r="G430" s="110">
        <v>1.4E-3</v>
      </c>
      <c r="H430" s="82"/>
      <c r="I430" s="58">
        <f t="shared" si="14"/>
        <v>0</v>
      </c>
      <c r="J430" s="73"/>
      <c r="K430" s="98"/>
    </row>
    <row r="431" spans="1:13" customFormat="1" ht="42.75" outlineLevel="1">
      <c r="A431" s="115"/>
      <c r="B431" s="116"/>
      <c r="C431" s="78" t="s">
        <v>75</v>
      </c>
      <c r="D431" s="79"/>
      <c r="E431" s="80"/>
      <c r="F431" s="81"/>
      <c r="G431" s="110">
        <v>0</v>
      </c>
      <c r="H431" s="82"/>
      <c r="I431" s="58">
        <f t="shared" si="14"/>
        <v>0</v>
      </c>
      <c r="J431" s="73"/>
      <c r="K431" s="98"/>
    </row>
    <row r="432" spans="1:13" customFormat="1" ht="15" outlineLevel="1">
      <c r="A432" s="115"/>
      <c r="B432" s="116"/>
      <c r="C432" s="78" t="s">
        <v>76</v>
      </c>
      <c r="D432" s="79"/>
      <c r="E432" s="80"/>
      <c r="F432" s="81"/>
      <c r="G432" s="110">
        <v>4.7300000000000002E-2</v>
      </c>
      <c r="H432" s="82"/>
      <c r="I432" s="58">
        <f t="shared" si="14"/>
        <v>0</v>
      </c>
      <c r="J432" s="73"/>
      <c r="K432" s="98"/>
    </row>
    <row r="433" spans="1:13" customFormat="1" ht="15" outlineLevel="1">
      <c r="A433" s="107" t="s">
        <v>364</v>
      </c>
      <c r="B433" s="124" t="s">
        <v>78</v>
      </c>
      <c r="C433" s="78" t="s">
        <v>79</v>
      </c>
      <c r="D433" s="79"/>
      <c r="E433" s="80"/>
      <c r="F433" s="81"/>
      <c r="G433" s="110">
        <v>0.13220000000000001</v>
      </c>
      <c r="H433" s="82"/>
      <c r="I433" s="58">
        <f t="shared" si="14"/>
        <v>0</v>
      </c>
      <c r="J433" s="73"/>
      <c r="K433" s="98"/>
    </row>
    <row r="434" spans="1:13" customFormat="1" ht="28.5" outlineLevel="1">
      <c r="A434" s="115"/>
      <c r="B434" s="125"/>
      <c r="C434" s="78" t="s">
        <v>80</v>
      </c>
      <c r="D434" s="79"/>
      <c r="E434" s="80"/>
      <c r="F434" s="81"/>
      <c r="G434" s="110">
        <v>3.4799999999999998E-2</v>
      </c>
      <c r="H434" s="82"/>
      <c r="I434" s="58">
        <f t="shared" si="14"/>
        <v>0</v>
      </c>
      <c r="J434" s="73"/>
      <c r="K434" s="98"/>
    </row>
    <row r="435" spans="1:13" customFormat="1" ht="15" outlineLevel="1">
      <c r="A435" s="76" t="s">
        <v>365</v>
      </c>
      <c r="B435" s="77" t="s">
        <v>83</v>
      </c>
      <c r="C435" s="78" t="s">
        <v>84</v>
      </c>
      <c r="D435" s="79"/>
      <c r="E435" s="80"/>
      <c r="F435" s="81"/>
      <c r="G435" s="110">
        <v>1.78E-2</v>
      </c>
      <c r="H435" s="82"/>
      <c r="I435" s="58">
        <f t="shared" si="14"/>
        <v>0</v>
      </c>
      <c r="J435" s="73"/>
      <c r="K435" s="98"/>
    </row>
    <row r="436" spans="1:13" customFormat="1" ht="28.5" outlineLevel="1">
      <c r="A436" s="107" t="s">
        <v>366</v>
      </c>
      <c r="B436" s="114" t="s">
        <v>169</v>
      </c>
      <c r="C436" s="78" t="s">
        <v>170</v>
      </c>
      <c r="D436" s="79"/>
      <c r="E436" s="80"/>
      <c r="F436" s="81"/>
      <c r="G436" s="110">
        <v>0</v>
      </c>
      <c r="H436" s="82"/>
      <c r="I436" s="58">
        <f t="shared" si="14"/>
        <v>0</v>
      </c>
      <c r="J436" s="73"/>
      <c r="K436" s="98"/>
    </row>
    <row r="437" spans="1:13" customFormat="1" ht="28.5" outlineLevel="1">
      <c r="A437" s="115"/>
      <c r="B437" s="116"/>
      <c r="C437" s="78" t="s">
        <v>87</v>
      </c>
      <c r="D437" s="79"/>
      <c r="E437" s="80"/>
      <c r="F437" s="81"/>
      <c r="G437" s="110">
        <v>7.9600000000000004E-2</v>
      </c>
      <c r="H437" s="82"/>
      <c r="I437" s="58">
        <f t="shared" si="14"/>
        <v>0</v>
      </c>
      <c r="J437" s="73"/>
      <c r="K437" s="98"/>
    </row>
    <row r="438" spans="1:13" customFormat="1" ht="15" outlineLevel="1">
      <c r="A438" s="115"/>
      <c r="B438" s="116"/>
      <c r="C438" s="78" t="s">
        <v>89</v>
      </c>
      <c r="D438" s="79"/>
      <c r="E438" s="80"/>
      <c r="F438" s="81"/>
      <c r="G438" s="110">
        <v>3.2300000000000002E-2</v>
      </c>
      <c r="H438" s="82"/>
      <c r="I438" s="58">
        <f t="shared" si="14"/>
        <v>0</v>
      </c>
      <c r="J438" s="73"/>
      <c r="K438" s="98"/>
    </row>
    <row r="439" spans="1:13" customFormat="1" ht="15" outlineLevel="1">
      <c r="A439" s="107" t="s">
        <v>367</v>
      </c>
      <c r="B439" s="114" t="s">
        <v>91</v>
      </c>
      <c r="C439" s="78" t="s">
        <v>172</v>
      </c>
      <c r="D439" s="79"/>
      <c r="E439" s="80"/>
      <c r="F439" s="81"/>
      <c r="G439" s="110">
        <v>1.44E-2</v>
      </c>
      <c r="H439" s="82"/>
      <c r="I439" s="58">
        <f t="shared" si="14"/>
        <v>0</v>
      </c>
      <c r="J439" s="73"/>
      <c r="K439" s="98"/>
    </row>
    <row r="440" spans="1:13" customFormat="1" ht="15" outlineLevel="1">
      <c r="A440" s="115"/>
      <c r="B440" s="116"/>
      <c r="C440" s="78" t="s">
        <v>173</v>
      </c>
      <c r="D440" s="109"/>
      <c r="E440" s="80"/>
      <c r="F440" s="117"/>
      <c r="G440" s="110">
        <v>5.8099999999999999E-2</v>
      </c>
      <c r="H440" s="82"/>
      <c r="I440" s="58">
        <f t="shared" si="14"/>
        <v>0</v>
      </c>
      <c r="J440" s="73"/>
      <c r="K440" s="98"/>
    </row>
    <row r="441" spans="1:13" customFormat="1" ht="57" outlineLevel="1">
      <c r="A441" s="112"/>
      <c r="B441" s="118"/>
      <c r="C441" s="80" t="s">
        <v>174</v>
      </c>
      <c r="D441" s="109"/>
      <c r="E441" s="80"/>
      <c r="F441" s="127"/>
      <c r="G441" s="110">
        <v>3.8100000000000002E-2</v>
      </c>
      <c r="H441" s="82"/>
      <c r="I441" s="58">
        <f t="shared" si="14"/>
        <v>0</v>
      </c>
      <c r="J441" s="128"/>
      <c r="K441" s="98"/>
    </row>
    <row r="442" spans="1:13" customFormat="1" ht="28.5" customHeight="1" outlineLevel="1">
      <c r="A442" s="107" t="s">
        <v>368</v>
      </c>
      <c r="B442" s="114" t="s">
        <v>95</v>
      </c>
      <c r="C442" s="78" t="s">
        <v>96</v>
      </c>
      <c r="D442" s="79"/>
      <c r="E442" s="80"/>
      <c r="F442" s="81"/>
      <c r="G442" s="110">
        <v>4.4000000000000003E-3</v>
      </c>
      <c r="H442" s="82"/>
      <c r="I442" s="58">
        <f t="shared" si="14"/>
        <v>0</v>
      </c>
      <c r="J442" s="73"/>
      <c r="K442" s="98"/>
    </row>
    <row r="443" spans="1:13" customFormat="1" ht="57" outlineLevel="1">
      <c r="A443" s="115"/>
      <c r="B443" s="116"/>
      <c r="C443" s="129" t="s">
        <v>98</v>
      </c>
      <c r="D443" s="130"/>
      <c r="E443" s="80"/>
      <c r="F443" s="81"/>
      <c r="G443" s="110">
        <v>5.1900000000000002E-2</v>
      </c>
      <c r="H443" s="82"/>
      <c r="I443" s="58">
        <f t="shared" si="14"/>
        <v>0</v>
      </c>
      <c r="J443" s="87"/>
      <c r="K443" s="98"/>
    </row>
    <row r="444" spans="1:13" customFormat="1" ht="42.75" outlineLevel="1">
      <c r="A444" s="112"/>
      <c r="B444" s="118"/>
      <c r="C444" s="78" t="s">
        <v>97</v>
      </c>
      <c r="D444" s="79"/>
      <c r="E444" s="80"/>
      <c r="F444" s="81"/>
      <c r="G444" s="110">
        <v>5.3400000000000003E-2</v>
      </c>
      <c r="H444" s="82"/>
      <c r="I444" s="58">
        <f t="shared" si="14"/>
        <v>0</v>
      </c>
      <c r="J444" s="73"/>
      <c r="K444" s="98"/>
    </row>
    <row r="445" spans="1:13" customFormat="1" ht="28.5" outlineLevel="1">
      <c r="A445" s="76" t="s">
        <v>369</v>
      </c>
      <c r="B445" s="131" t="s">
        <v>100</v>
      </c>
      <c r="C445" s="132" t="s">
        <v>177</v>
      </c>
      <c r="D445" s="133"/>
      <c r="E445" s="80"/>
      <c r="F445" s="81"/>
      <c r="G445" s="110">
        <v>1.37E-2</v>
      </c>
      <c r="H445" s="82"/>
      <c r="I445" s="58">
        <f t="shared" si="14"/>
        <v>0</v>
      </c>
      <c r="J445" s="73"/>
      <c r="K445" s="98"/>
    </row>
    <row r="446" spans="1:13" customFormat="1" ht="15">
      <c r="A446" s="93">
        <v>18</v>
      </c>
      <c r="B446" s="94" t="s">
        <v>370</v>
      </c>
      <c r="C446" s="95"/>
      <c r="D446" s="96"/>
      <c r="E446" s="96"/>
      <c r="F446" s="20">
        <v>5.7999999999999996E-3</v>
      </c>
      <c r="G446" s="97"/>
      <c r="H446" s="22">
        <f>F446*$I$4</f>
        <v>0</v>
      </c>
      <c r="I446" s="23"/>
      <c r="J446" s="39"/>
      <c r="K446" s="98"/>
    </row>
    <row r="447" spans="1:13" customFormat="1" ht="45" outlineLevel="1">
      <c r="A447" s="99"/>
      <c r="B447" s="100" t="s">
        <v>119</v>
      </c>
      <c r="C447" s="101"/>
      <c r="D447" s="138"/>
      <c r="E447" s="138"/>
      <c r="F447" s="102"/>
      <c r="G447" s="101"/>
      <c r="H447" s="101"/>
      <c r="I447" s="101"/>
      <c r="J447" s="103"/>
      <c r="K447" s="98"/>
      <c r="L447" s="104" t="s">
        <v>371</v>
      </c>
      <c r="M447" s="104" t="s">
        <v>372</v>
      </c>
    </row>
    <row r="448" spans="1:13" customFormat="1" ht="15" outlineLevel="1">
      <c r="A448" s="107" t="s">
        <v>373</v>
      </c>
      <c r="B448" s="108" t="s">
        <v>52</v>
      </c>
      <c r="C448" s="52" t="s">
        <v>122</v>
      </c>
      <c r="D448" s="109"/>
      <c r="E448" s="80"/>
      <c r="F448" s="81"/>
      <c r="G448" s="110">
        <v>0</v>
      </c>
      <c r="H448" s="82"/>
      <c r="I448" s="58">
        <f>G448*$F$446*$I$4</f>
        <v>0</v>
      </c>
      <c r="J448" s="111"/>
      <c r="K448" s="98"/>
    </row>
    <row r="449" spans="1:11" customFormat="1" ht="28.5" outlineLevel="1">
      <c r="A449" s="112"/>
      <c r="B449" s="113"/>
      <c r="C449" s="52" t="s">
        <v>125</v>
      </c>
      <c r="D449" s="109"/>
      <c r="E449" s="80"/>
      <c r="F449" s="81"/>
      <c r="G449" s="110">
        <v>0</v>
      </c>
      <c r="H449" s="82"/>
      <c r="I449" s="58">
        <f t="shared" ref="I449:I477" si="15">G449*$F$446*$I$4</f>
        <v>0</v>
      </c>
      <c r="J449" s="59"/>
      <c r="K449" s="98"/>
    </row>
    <row r="450" spans="1:11" customFormat="1" ht="15" outlineLevel="1">
      <c r="A450" s="107" t="s">
        <v>374</v>
      </c>
      <c r="B450" s="114" t="s">
        <v>55</v>
      </c>
      <c r="C450" s="52" t="s">
        <v>56</v>
      </c>
      <c r="D450" s="109"/>
      <c r="E450" s="80"/>
      <c r="F450" s="81"/>
      <c r="G450" s="110">
        <v>0</v>
      </c>
      <c r="H450" s="82"/>
      <c r="I450" s="58">
        <f t="shared" si="15"/>
        <v>0</v>
      </c>
      <c r="J450" s="62"/>
      <c r="K450" s="98"/>
    </row>
    <row r="451" spans="1:11" customFormat="1" ht="15" outlineLevel="1">
      <c r="A451" s="115"/>
      <c r="B451" s="116"/>
      <c r="C451" s="52" t="s">
        <v>58</v>
      </c>
      <c r="D451" s="79"/>
      <c r="E451" s="80"/>
      <c r="F451" s="81"/>
      <c r="G451" s="110">
        <v>0</v>
      </c>
      <c r="H451" s="82"/>
      <c r="I451" s="58">
        <f t="shared" si="15"/>
        <v>0</v>
      </c>
      <c r="J451" s="65"/>
      <c r="K451" s="98"/>
    </row>
    <row r="452" spans="1:11" customFormat="1" ht="15" outlineLevel="1">
      <c r="A452" s="115"/>
      <c r="B452" s="116"/>
      <c r="C452" s="52" t="s">
        <v>133</v>
      </c>
      <c r="D452" s="109"/>
      <c r="E452" s="80"/>
      <c r="F452" s="117"/>
      <c r="G452" s="110">
        <v>0</v>
      </c>
      <c r="H452" s="82"/>
      <c r="I452" s="58">
        <f t="shared" si="15"/>
        <v>0</v>
      </c>
      <c r="J452" s="65"/>
      <c r="K452" s="98"/>
    </row>
    <row r="453" spans="1:11" customFormat="1" ht="15" outlineLevel="1">
      <c r="A453" s="115"/>
      <c r="B453" s="116"/>
      <c r="C453" s="52" t="s">
        <v>136</v>
      </c>
      <c r="D453" s="109"/>
      <c r="E453" s="80"/>
      <c r="F453" s="117"/>
      <c r="G453" s="110">
        <v>0</v>
      </c>
      <c r="H453" s="82"/>
      <c r="I453" s="58">
        <f t="shared" si="15"/>
        <v>0</v>
      </c>
      <c r="J453" s="65"/>
      <c r="K453" s="98"/>
    </row>
    <row r="454" spans="1:11" customFormat="1" ht="15" outlineLevel="1">
      <c r="A454" s="112"/>
      <c r="B454" s="118"/>
      <c r="C454" s="52" t="s">
        <v>59</v>
      </c>
      <c r="D454" s="109"/>
      <c r="E454" s="80"/>
      <c r="F454" s="117"/>
      <c r="G454" s="110">
        <v>0</v>
      </c>
      <c r="H454" s="82"/>
      <c r="I454" s="58">
        <f t="shared" si="15"/>
        <v>0</v>
      </c>
      <c r="J454" s="68"/>
      <c r="K454" s="98"/>
    </row>
    <row r="455" spans="1:11" customFormat="1" ht="28.5" outlineLevel="1">
      <c r="A455" s="76" t="s">
        <v>375</v>
      </c>
      <c r="B455" s="119" t="s">
        <v>62</v>
      </c>
      <c r="C455" s="120" t="s">
        <v>63</v>
      </c>
      <c r="D455" s="121"/>
      <c r="E455" s="80"/>
      <c r="F455" s="117"/>
      <c r="G455" s="110">
        <v>0</v>
      </c>
      <c r="H455" s="82"/>
      <c r="I455" s="58">
        <f t="shared" si="15"/>
        <v>0</v>
      </c>
      <c r="J455" s="73"/>
      <c r="K455" s="98"/>
    </row>
    <row r="456" spans="1:11" customFormat="1" ht="15" outlineLevel="1">
      <c r="A456" s="122" t="s">
        <v>376</v>
      </c>
      <c r="B456" s="123" t="s">
        <v>145</v>
      </c>
      <c r="C456" s="78" t="s">
        <v>146</v>
      </c>
      <c r="D456" s="79"/>
      <c r="E456" s="80"/>
      <c r="F456" s="81"/>
      <c r="G456" s="110">
        <v>0.1734</v>
      </c>
      <c r="H456" s="82"/>
      <c r="I456" s="58">
        <f t="shared" si="15"/>
        <v>0</v>
      </c>
      <c r="J456" s="73"/>
      <c r="K456" s="98"/>
    </row>
    <row r="457" spans="1:11" customFormat="1" ht="15" outlineLevel="1">
      <c r="A457" s="122"/>
      <c r="B457" s="123"/>
      <c r="C457" s="78" t="s">
        <v>149</v>
      </c>
      <c r="D457" s="79"/>
      <c r="E457" s="80"/>
      <c r="F457" s="81"/>
      <c r="G457" s="110">
        <v>9.8500000000000004E-2</v>
      </c>
      <c r="H457" s="82"/>
      <c r="I457" s="58">
        <f t="shared" si="15"/>
        <v>0</v>
      </c>
      <c r="J457" s="73"/>
      <c r="K457" s="98"/>
    </row>
    <row r="458" spans="1:11" customFormat="1" ht="28.5" outlineLevel="1">
      <c r="A458" s="115" t="s">
        <v>377</v>
      </c>
      <c r="B458" s="116" t="s">
        <v>65</v>
      </c>
      <c r="C458" s="78" t="s">
        <v>153</v>
      </c>
      <c r="D458" s="79"/>
      <c r="E458" s="80"/>
      <c r="F458" s="81"/>
      <c r="G458" s="110">
        <v>0</v>
      </c>
      <c r="H458" s="82"/>
      <c r="I458" s="58">
        <f t="shared" si="15"/>
        <v>0</v>
      </c>
      <c r="J458" s="73"/>
      <c r="K458" s="98"/>
    </row>
    <row r="459" spans="1:11" customFormat="1" ht="15" outlineLevel="1">
      <c r="A459" s="115"/>
      <c r="B459" s="116"/>
      <c r="C459" s="78" t="s">
        <v>156</v>
      </c>
      <c r="D459" s="79"/>
      <c r="E459" s="80"/>
      <c r="F459" s="81"/>
      <c r="G459" s="110">
        <v>4.24E-2</v>
      </c>
      <c r="H459" s="82"/>
      <c r="I459" s="58">
        <f t="shared" si="15"/>
        <v>0</v>
      </c>
      <c r="J459" s="73"/>
      <c r="K459" s="98"/>
    </row>
    <row r="460" spans="1:11" customFormat="1" ht="15" outlineLevel="1">
      <c r="A460" s="115"/>
      <c r="B460" s="116"/>
      <c r="C460" s="78" t="s">
        <v>159</v>
      </c>
      <c r="D460" s="79"/>
      <c r="E460" s="80"/>
      <c r="F460" s="81"/>
      <c r="G460" s="110">
        <v>4.1300000000000003E-2</v>
      </c>
      <c r="H460" s="82"/>
      <c r="I460" s="58">
        <f t="shared" si="15"/>
        <v>0</v>
      </c>
      <c r="J460" s="73"/>
      <c r="K460" s="98"/>
    </row>
    <row r="461" spans="1:11" customFormat="1" ht="28.5" outlineLevel="1">
      <c r="A461" s="115"/>
      <c r="B461" s="116"/>
      <c r="C461" s="78" t="s">
        <v>162</v>
      </c>
      <c r="D461" s="79"/>
      <c r="E461" s="80"/>
      <c r="F461" s="81"/>
      <c r="G461" s="110">
        <v>6.0499999999999998E-2</v>
      </c>
      <c r="H461" s="82"/>
      <c r="I461" s="58">
        <f t="shared" si="15"/>
        <v>0</v>
      </c>
      <c r="J461" s="73"/>
      <c r="K461" s="98"/>
    </row>
    <row r="462" spans="1:11" customFormat="1" ht="42.75" outlineLevel="1">
      <c r="A462" s="107" t="s">
        <v>378</v>
      </c>
      <c r="B462" s="114" t="s">
        <v>73</v>
      </c>
      <c r="C462" s="78" t="s">
        <v>74</v>
      </c>
      <c r="D462" s="79"/>
      <c r="E462" s="80"/>
      <c r="F462" s="81"/>
      <c r="G462" s="110">
        <v>1.4E-3</v>
      </c>
      <c r="H462" s="82"/>
      <c r="I462" s="58">
        <f t="shared" si="15"/>
        <v>0</v>
      </c>
      <c r="J462" s="73"/>
      <c r="K462" s="98"/>
    </row>
    <row r="463" spans="1:11" customFormat="1" ht="42.75" outlineLevel="1">
      <c r="A463" s="115"/>
      <c r="B463" s="116"/>
      <c r="C463" s="78" t="s">
        <v>75</v>
      </c>
      <c r="D463" s="79"/>
      <c r="E463" s="80"/>
      <c r="F463" s="81"/>
      <c r="G463" s="110">
        <v>1.06E-2</v>
      </c>
      <c r="H463" s="82"/>
      <c r="I463" s="58">
        <f t="shared" si="15"/>
        <v>0</v>
      </c>
      <c r="J463" s="73"/>
      <c r="K463" s="98"/>
    </row>
    <row r="464" spans="1:11" customFormat="1" ht="15" outlineLevel="1">
      <c r="A464" s="115"/>
      <c r="B464" s="116"/>
      <c r="C464" s="78" t="s">
        <v>76</v>
      </c>
      <c r="D464" s="79"/>
      <c r="E464" s="80"/>
      <c r="F464" s="81"/>
      <c r="G464" s="110">
        <v>4.6800000000000001E-2</v>
      </c>
      <c r="H464" s="82"/>
      <c r="I464" s="58">
        <f t="shared" si="15"/>
        <v>0</v>
      </c>
      <c r="J464" s="73"/>
      <c r="K464" s="98"/>
    </row>
    <row r="465" spans="1:13" customFormat="1" ht="15" outlineLevel="1">
      <c r="A465" s="107" t="s">
        <v>379</v>
      </c>
      <c r="B465" s="124" t="s">
        <v>78</v>
      </c>
      <c r="C465" s="78" t="s">
        <v>79</v>
      </c>
      <c r="D465" s="79"/>
      <c r="E465" s="80"/>
      <c r="F465" s="81"/>
      <c r="G465" s="110">
        <v>0.1308</v>
      </c>
      <c r="H465" s="82"/>
      <c r="I465" s="58">
        <f t="shared" si="15"/>
        <v>0</v>
      </c>
      <c r="J465" s="73"/>
      <c r="K465" s="98"/>
    </row>
    <row r="466" spans="1:13" customFormat="1" ht="28.5" outlineLevel="1">
      <c r="A466" s="115"/>
      <c r="B466" s="125"/>
      <c r="C466" s="78" t="s">
        <v>80</v>
      </c>
      <c r="D466" s="79"/>
      <c r="E466" s="80"/>
      <c r="F466" s="81"/>
      <c r="G466" s="110">
        <v>3.44E-2</v>
      </c>
      <c r="H466" s="82"/>
      <c r="I466" s="58">
        <f t="shared" si="15"/>
        <v>0</v>
      </c>
      <c r="J466" s="73"/>
      <c r="K466" s="98"/>
    </row>
    <row r="467" spans="1:13" customFormat="1" ht="15" outlineLevel="1">
      <c r="A467" s="76" t="s">
        <v>380</v>
      </c>
      <c r="B467" s="77" t="s">
        <v>83</v>
      </c>
      <c r="C467" s="78" t="s">
        <v>84</v>
      </c>
      <c r="D467" s="79"/>
      <c r="E467" s="80"/>
      <c r="F467" s="81"/>
      <c r="G467" s="110">
        <v>1.7600000000000001E-2</v>
      </c>
      <c r="H467" s="82"/>
      <c r="I467" s="58">
        <f t="shared" si="15"/>
        <v>0</v>
      </c>
      <c r="J467" s="73"/>
      <c r="K467" s="98"/>
    </row>
    <row r="468" spans="1:13" customFormat="1" ht="28.5" outlineLevel="1">
      <c r="A468" s="107" t="s">
        <v>381</v>
      </c>
      <c r="B468" s="114" t="s">
        <v>169</v>
      </c>
      <c r="C468" s="78" t="s">
        <v>170</v>
      </c>
      <c r="D468" s="79"/>
      <c r="E468" s="80"/>
      <c r="F468" s="81"/>
      <c r="G468" s="110">
        <v>0</v>
      </c>
      <c r="H468" s="82"/>
      <c r="I468" s="58">
        <f t="shared" si="15"/>
        <v>0</v>
      </c>
      <c r="J468" s="73"/>
      <c r="K468" s="98"/>
    </row>
    <row r="469" spans="1:13" customFormat="1" ht="28.5" outlineLevel="1">
      <c r="A469" s="115"/>
      <c r="B469" s="116"/>
      <c r="C469" s="78" t="s">
        <v>87</v>
      </c>
      <c r="D469" s="79"/>
      <c r="E469" s="80"/>
      <c r="F469" s="81"/>
      <c r="G469" s="110">
        <v>7.8700000000000006E-2</v>
      </c>
      <c r="H469" s="82"/>
      <c r="I469" s="58">
        <f t="shared" si="15"/>
        <v>0</v>
      </c>
      <c r="J469" s="73"/>
      <c r="K469" s="98"/>
    </row>
    <row r="470" spans="1:13" customFormat="1" ht="15" outlineLevel="1">
      <c r="A470" s="115"/>
      <c r="B470" s="116"/>
      <c r="C470" s="78" t="s">
        <v>89</v>
      </c>
      <c r="D470" s="79"/>
      <c r="E470" s="80"/>
      <c r="F470" s="81"/>
      <c r="G470" s="110">
        <v>3.2000000000000001E-2</v>
      </c>
      <c r="H470" s="82"/>
      <c r="I470" s="58">
        <f t="shared" si="15"/>
        <v>0</v>
      </c>
      <c r="J470" s="73"/>
      <c r="K470" s="98"/>
    </row>
    <row r="471" spans="1:13" customFormat="1" ht="15" outlineLevel="1">
      <c r="A471" s="107" t="s">
        <v>382</v>
      </c>
      <c r="B471" s="114" t="s">
        <v>91</v>
      </c>
      <c r="C471" s="78" t="s">
        <v>172</v>
      </c>
      <c r="D471" s="79"/>
      <c r="E471" s="80"/>
      <c r="F471" s="81"/>
      <c r="G471" s="110">
        <v>1.4200000000000001E-2</v>
      </c>
      <c r="H471" s="82"/>
      <c r="I471" s="58">
        <f t="shared" si="15"/>
        <v>0</v>
      </c>
      <c r="J471" s="73"/>
      <c r="K471" s="98"/>
    </row>
    <row r="472" spans="1:13" customFormat="1" ht="15" outlineLevel="1">
      <c r="A472" s="115"/>
      <c r="B472" s="116"/>
      <c r="C472" s="78" t="s">
        <v>173</v>
      </c>
      <c r="D472" s="109"/>
      <c r="E472" s="80"/>
      <c r="F472" s="117"/>
      <c r="G472" s="110">
        <v>5.74E-2</v>
      </c>
      <c r="H472" s="82"/>
      <c r="I472" s="58">
        <f t="shared" si="15"/>
        <v>0</v>
      </c>
      <c r="J472" s="73"/>
      <c r="K472" s="98"/>
    </row>
    <row r="473" spans="1:13" customFormat="1" ht="57" outlineLevel="1">
      <c r="A473" s="112"/>
      <c r="B473" s="118"/>
      <c r="C473" s="80" t="s">
        <v>174</v>
      </c>
      <c r="D473" s="109"/>
      <c r="E473" s="80"/>
      <c r="F473" s="127"/>
      <c r="G473" s="110">
        <v>3.7699999999999997E-2</v>
      </c>
      <c r="H473" s="82"/>
      <c r="I473" s="58">
        <f t="shared" si="15"/>
        <v>0</v>
      </c>
      <c r="J473" s="128"/>
      <c r="K473" s="98"/>
    </row>
    <row r="474" spans="1:13" customFormat="1" ht="28.5" customHeight="1" outlineLevel="1">
      <c r="A474" s="107" t="s">
        <v>383</v>
      </c>
      <c r="B474" s="114" t="s">
        <v>95</v>
      </c>
      <c r="C474" s="78" t="s">
        <v>96</v>
      </c>
      <c r="D474" s="79"/>
      <c r="E474" s="80"/>
      <c r="F474" s="81"/>
      <c r="G474" s="110">
        <v>4.4000000000000003E-3</v>
      </c>
      <c r="H474" s="82"/>
      <c r="I474" s="58">
        <f t="shared" si="15"/>
        <v>0</v>
      </c>
      <c r="J474" s="73"/>
      <c r="K474" s="98"/>
    </row>
    <row r="475" spans="1:13" customFormat="1" ht="57" outlineLevel="1">
      <c r="A475" s="115"/>
      <c r="B475" s="116"/>
      <c r="C475" s="129" t="s">
        <v>98</v>
      </c>
      <c r="D475" s="130"/>
      <c r="E475" s="80"/>
      <c r="F475" s="81"/>
      <c r="G475" s="110">
        <v>5.1400000000000001E-2</v>
      </c>
      <c r="H475" s="82"/>
      <c r="I475" s="58">
        <f t="shared" si="15"/>
        <v>0</v>
      </c>
      <c r="J475" s="87"/>
      <c r="K475" s="98"/>
    </row>
    <row r="476" spans="1:13" customFormat="1" ht="42.75" outlineLevel="1">
      <c r="A476" s="112"/>
      <c r="B476" s="118"/>
      <c r="C476" s="78" t="s">
        <v>97</v>
      </c>
      <c r="D476" s="79"/>
      <c r="E476" s="80"/>
      <c r="F476" s="81"/>
      <c r="G476" s="110">
        <v>5.28E-2</v>
      </c>
      <c r="H476" s="82"/>
      <c r="I476" s="58">
        <f t="shared" si="15"/>
        <v>0</v>
      </c>
      <c r="J476" s="73"/>
      <c r="K476" s="98"/>
    </row>
    <row r="477" spans="1:13" customFormat="1" ht="28.5" outlineLevel="1">
      <c r="A477" s="76" t="s">
        <v>384</v>
      </c>
      <c r="B477" s="131" t="s">
        <v>100</v>
      </c>
      <c r="C477" s="132" t="s">
        <v>177</v>
      </c>
      <c r="D477" s="133"/>
      <c r="E477" s="80"/>
      <c r="F477" s="81"/>
      <c r="G477" s="110">
        <v>1.37E-2</v>
      </c>
      <c r="H477" s="82"/>
      <c r="I477" s="58">
        <f t="shared" si="15"/>
        <v>0</v>
      </c>
      <c r="J477" s="73"/>
      <c r="K477" s="98"/>
    </row>
    <row r="478" spans="1:13" customFormat="1" ht="15">
      <c r="A478" s="93">
        <v>19</v>
      </c>
      <c r="B478" s="94" t="s">
        <v>385</v>
      </c>
      <c r="C478" s="95"/>
      <c r="D478" s="96"/>
      <c r="E478" s="96"/>
      <c r="F478" s="20">
        <v>5.8999999999999999E-3</v>
      </c>
      <c r="G478" s="97"/>
      <c r="H478" s="22">
        <f>F478*$I$4</f>
        <v>0</v>
      </c>
      <c r="I478" s="23"/>
      <c r="J478" s="39"/>
      <c r="K478" s="98"/>
    </row>
    <row r="479" spans="1:13" customFormat="1" ht="16.5" customHeight="1" outlineLevel="1">
      <c r="A479" s="99"/>
      <c r="B479" s="100" t="s">
        <v>119</v>
      </c>
      <c r="C479" s="101"/>
      <c r="D479" s="138"/>
      <c r="E479" s="138"/>
      <c r="F479" s="81"/>
      <c r="G479" s="101"/>
      <c r="H479" s="101"/>
      <c r="I479" s="101"/>
      <c r="J479" s="103"/>
      <c r="K479" s="98"/>
      <c r="L479" s="104" t="s">
        <v>386</v>
      </c>
      <c r="M479" s="104" t="s">
        <v>387</v>
      </c>
    </row>
    <row r="480" spans="1:13" customFormat="1" ht="15" outlineLevel="1">
      <c r="A480" s="107" t="s">
        <v>388</v>
      </c>
      <c r="B480" s="108" t="s">
        <v>52</v>
      </c>
      <c r="C480" s="52" t="s">
        <v>122</v>
      </c>
      <c r="D480" s="109"/>
      <c r="E480" s="80"/>
      <c r="F480" s="81"/>
      <c r="G480" s="110">
        <v>0</v>
      </c>
      <c r="H480" s="82"/>
      <c r="I480" s="58">
        <f>G480*$F$478*$I$4</f>
        <v>0</v>
      </c>
      <c r="J480" s="111"/>
      <c r="K480" s="98"/>
    </row>
    <row r="481" spans="1:11" customFormat="1" ht="28.5" outlineLevel="1">
      <c r="A481" s="112"/>
      <c r="B481" s="113"/>
      <c r="C481" s="52" t="s">
        <v>125</v>
      </c>
      <c r="D481" s="109"/>
      <c r="E481" s="80"/>
      <c r="F481" s="81"/>
      <c r="G481" s="110">
        <v>0</v>
      </c>
      <c r="H481" s="82"/>
      <c r="I481" s="58">
        <f t="shared" ref="I481:I509" si="16">G481*$F$478*$I$4</f>
        <v>0</v>
      </c>
      <c r="J481" s="59"/>
      <c r="K481" s="98"/>
    </row>
    <row r="482" spans="1:11" customFormat="1" ht="15" outlineLevel="1">
      <c r="A482" s="107" t="s">
        <v>389</v>
      </c>
      <c r="B482" s="114" t="s">
        <v>55</v>
      </c>
      <c r="C482" s="52" t="s">
        <v>56</v>
      </c>
      <c r="D482" s="109"/>
      <c r="E482" s="80"/>
      <c r="F482" s="81"/>
      <c r="G482" s="110">
        <v>0</v>
      </c>
      <c r="H482" s="82"/>
      <c r="I482" s="58">
        <f t="shared" si="16"/>
        <v>0</v>
      </c>
      <c r="J482" s="62"/>
      <c r="K482" s="98"/>
    </row>
    <row r="483" spans="1:11" customFormat="1" ht="15" outlineLevel="1">
      <c r="A483" s="115"/>
      <c r="B483" s="116"/>
      <c r="C483" s="52" t="s">
        <v>58</v>
      </c>
      <c r="D483" s="79"/>
      <c r="E483" s="80"/>
      <c r="F483" s="81"/>
      <c r="G483" s="110">
        <v>0</v>
      </c>
      <c r="H483" s="82"/>
      <c r="I483" s="58">
        <f t="shared" si="16"/>
        <v>0</v>
      </c>
      <c r="J483" s="65"/>
      <c r="K483" s="98"/>
    </row>
    <row r="484" spans="1:11" customFormat="1" ht="15" outlineLevel="1">
      <c r="A484" s="115"/>
      <c r="B484" s="116"/>
      <c r="C484" s="52" t="s">
        <v>133</v>
      </c>
      <c r="D484" s="109"/>
      <c r="E484" s="80"/>
      <c r="F484" s="81"/>
      <c r="G484" s="110">
        <v>0</v>
      </c>
      <c r="H484" s="82"/>
      <c r="I484" s="58">
        <f t="shared" si="16"/>
        <v>0</v>
      </c>
      <c r="J484" s="65"/>
      <c r="K484" s="98"/>
    </row>
    <row r="485" spans="1:11" customFormat="1" ht="15" outlineLevel="1">
      <c r="A485" s="115"/>
      <c r="B485" s="116"/>
      <c r="C485" s="52" t="s">
        <v>136</v>
      </c>
      <c r="D485" s="109"/>
      <c r="E485" s="80"/>
      <c r="F485" s="81"/>
      <c r="G485" s="110">
        <v>0</v>
      </c>
      <c r="H485" s="82"/>
      <c r="I485" s="58">
        <f t="shared" si="16"/>
        <v>0</v>
      </c>
      <c r="J485" s="65"/>
      <c r="K485" s="98"/>
    </row>
    <row r="486" spans="1:11" customFormat="1" ht="15" outlineLevel="1">
      <c r="A486" s="112"/>
      <c r="B486" s="118"/>
      <c r="C486" s="52" t="s">
        <v>59</v>
      </c>
      <c r="D486" s="109"/>
      <c r="E486" s="80"/>
      <c r="F486" s="81"/>
      <c r="G486" s="110">
        <v>0</v>
      </c>
      <c r="H486" s="82"/>
      <c r="I486" s="58">
        <f t="shared" si="16"/>
        <v>0</v>
      </c>
      <c r="J486" s="68"/>
      <c r="K486" s="98"/>
    </row>
    <row r="487" spans="1:11" customFormat="1" ht="28.5" outlineLevel="1">
      <c r="A487" s="76" t="s">
        <v>390</v>
      </c>
      <c r="B487" s="119" t="s">
        <v>62</v>
      </c>
      <c r="C487" s="120" t="s">
        <v>63</v>
      </c>
      <c r="D487" s="121"/>
      <c r="E487" s="80"/>
      <c r="F487" s="81"/>
      <c r="G487" s="110">
        <v>0</v>
      </c>
      <c r="H487" s="82"/>
      <c r="I487" s="58">
        <f t="shared" si="16"/>
        <v>0</v>
      </c>
      <c r="J487" s="73"/>
      <c r="K487" s="98"/>
    </row>
    <row r="488" spans="1:11" customFormat="1" ht="15" outlineLevel="1">
      <c r="A488" s="122" t="s">
        <v>391</v>
      </c>
      <c r="B488" s="123" t="s">
        <v>145</v>
      </c>
      <c r="C488" s="78" t="s">
        <v>146</v>
      </c>
      <c r="D488" s="79"/>
      <c r="E488" s="80"/>
      <c r="F488" s="81"/>
      <c r="G488" s="110">
        <v>0.17199999999999999</v>
      </c>
      <c r="H488" s="82"/>
      <c r="I488" s="58">
        <f t="shared" si="16"/>
        <v>0</v>
      </c>
      <c r="J488" s="73"/>
      <c r="K488" s="98"/>
    </row>
    <row r="489" spans="1:11" customFormat="1" ht="15" outlineLevel="1">
      <c r="A489" s="122"/>
      <c r="B489" s="123"/>
      <c r="C489" s="78" t="s">
        <v>149</v>
      </c>
      <c r="D489" s="79"/>
      <c r="E489" s="80"/>
      <c r="F489" s="81"/>
      <c r="G489" s="110">
        <v>9.7699999999999995E-2</v>
      </c>
      <c r="H489" s="82"/>
      <c r="I489" s="58">
        <f t="shared" si="16"/>
        <v>0</v>
      </c>
      <c r="J489" s="73"/>
      <c r="K489" s="98"/>
    </row>
    <row r="490" spans="1:11" customFormat="1" ht="28.5" outlineLevel="1">
      <c r="A490" s="115" t="s">
        <v>392</v>
      </c>
      <c r="B490" s="116" t="s">
        <v>65</v>
      </c>
      <c r="C490" s="78" t="s">
        <v>153</v>
      </c>
      <c r="D490" s="79"/>
      <c r="E490" s="80"/>
      <c r="F490" s="81"/>
      <c r="G490" s="110">
        <v>0</v>
      </c>
      <c r="H490" s="82"/>
      <c r="I490" s="58">
        <f t="shared" si="16"/>
        <v>0</v>
      </c>
      <c r="J490" s="73"/>
      <c r="K490" s="98"/>
    </row>
    <row r="491" spans="1:11" customFormat="1" ht="15" outlineLevel="1">
      <c r="A491" s="115"/>
      <c r="B491" s="116"/>
      <c r="C491" s="78" t="s">
        <v>156</v>
      </c>
      <c r="D491" s="79"/>
      <c r="E491" s="80"/>
      <c r="F491" s="81"/>
      <c r="G491" s="110">
        <v>4.2099999999999999E-2</v>
      </c>
      <c r="H491" s="82"/>
      <c r="I491" s="58">
        <f t="shared" si="16"/>
        <v>0</v>
      </c>
      <c r="J491" s="73"/>
      <c r="K491" s="98"/>
    </row>
    <row r="492" spans="1:11" customFormat="1" ht="15" outlineLevel="1">
      <c r="A492" s="115"/>
      <c r="B492" s="116"/>
      <c r="C492" s="78" t="s">
        <v>159</v>
      </c>
      <c r="D492" s="79"/>
      <c r="E492" s="80"/>
      <c r="F492" s="81"/>
      <c r="G492" s="110">
        <v>4.1000000000000002E-2</v>
      </c>
      <c r="H492" s="82"/>
      <c r="I492" s="58">
        <f t="shared" si="16"/>
        <v>0</v>
      </c>
      <c r="J492" s="73"/>
      <c r="K492" s="98"/>
    </row>
    <row r="493" spans="1:11" customFormat="1" ht="28.5" outlineLevel="1">
      <c r="A493" s="115"/>
      <c r="B493" s="116"/>
      <c r="C493" s="78" t="s">
        <v>162</v>
      </c>
      <c r="D493" s="79"/>
      <c r="E493" s="80"/>
      <c r="F493" s="81"/>
      <c r="G493" s="110">
        <v>0.06</v>
      </c>
      <c r="H493" s="82"/>
      <c r="I493" s="58">
        <f t="shared" si="16"/>
        <v>0</v>
      </c>
      <c r="J493" s="73"/>
      <c r="K493" s="98"/>
    </row>
    <row r="494" spans="1:11" customFormat="1" ht="42.75" outlineLevel="1">
      <c r="A494" s="107" t="s">
        <v>393</v>
      </c>
      <c r="B494" s="114" t="s">
        <v>73</v>
      </c>
      <c r="C494" s="78" t="s">
        <v>74</v>
      </c>
      <c r="D494" s="79"/>
      <c r="E494" s="80"/>
      <c r="F494" s="81"/>
      <c r="G494" s="110">
        <v>1.4E-3</v>
      </c>
      <c r="H494" s="82"/>
      <c r="I494" s="58">
        <f t="shared" si="16"/>
        <v>0</v>
      </c>
      <c r="J494" s="73"/>
      <c r="K494" s="98"/>
    </row>
    <row r="495" spans="1:11" customFormat="1" ht="42.75" outlineLevel="1">
      <c r="A495" s="115"/>
      <c r="B495" s="116"/>
      <c r="C495" s="78" t="s">
        <v>75</v>
      </c>
      <c r="D495" s="79"/>
      <c r="E495" s="80"/>
      <c r="F495" s="81"/>
      <c r="G495" s="110">
        <v>0</v>
      </c>
      <c r="H495" s="82"/>
      <c r="I495" s="58">
        <f t="shared" si="16"/>
        <v>0</v>
      </c>
      <c r="J495" s="73"/>
      <c r="K495" s="98"/>
    </row>
    <row r="496" spans="1:11" customFormat="1" ht="15" outlineLevel="1">
      <c r="A496" s="115"/>
      <c r="B496" s="116"/>
      <c r="C496" s="78" t="s">
        <v>76</v>
      </c>
      <c r="D496" s="79"/>
      <c r="E496" s="80"/>
      <c r="F496" s="81"/>
      <c r="G496" s="110">
        <v>4.65E-2</v>
      </c>
      <c r="H496" s="82"/>
      <c r="I496" s="58">
        <f t="shared" si="16"/>
        <v>0</v>
      </c>
      <c r="J496" s="73"/>
      <c r="K496" s="98"/>
    </row>
    <row r="497" spans="1:13" customFormat="1" ht="15" outlineLevel="1">
      <c r="A497" s="107" t="s">
        <v>394</v>
      </c>
      <c r="B497" s="124" t="s">
        <v>78</v>
      </c>
      <c r="C497" s="78" t="s">
        <v>79</v>
      </c>
      <c r="D497" s="79"/>
      <c r="E497" s="80"/>
      <c r="F497" s="81"/>
      <c r="G497" s="110">
        <v>0.1298</v>
      </c>
      <c r="H497" s="82"/>
      <c r="I497" s="58">
        <f t="shared" si="16"/>
        <v>0</v>
      </c>
      <c r="J497" s="73"/>
      <c r="K497" s="98"/>
    </row>
    <row r="498" spans="1:13" customFormat="1" ht="28.5" outlineLevel="1">
      <c r="A498" s="115"/>
      <c r="B498" s="125"/>
      <c r="C498" s="78" t="s">
        <v>80</v>
      </c>
      <c r="D498" s="79"/>
      <c r="E498" s="80"/>
      <c r="F498" s="81"/>
      <c r="G498" s="110">
        <v>3.4200000000000001E-2</v>
      </c>
      <c r="H498" s="82"/>
      <c r="I498" s="58">
        <f t="shared" si="16"/>
        <v>0</v>
      </c>
      <c r="J498" s="73"/>
      <c r="K498" s="98"/>
    </row>
    <row r="499" spans="1:13" customFormat="1" ht="15" outlineLevel="1">
      <c r="A499" s="76" t="s">
        <v>395</v>
      </c>
      <c r="B499" s="77" t="s">
        <v>83</v>
      </c>
      <c r="C499" s="78" t="s">
        <v>84</v>
      </c>
      <c r="D499" s="79"/>
      <c r="E499" s="80"/>
      <c r="F499" s="81"/>
      <c r="G499" s="110">
        <v>3.5999999999999997E-2</v>
      </c>
      <c r="H499" s="82"/>
      <c r="I499" s="58">
        <f t="shared" si="16"/>
        <v>0</v>
      </c>
      <c r="J499" s="73"/>
      <c r="K499" s="98"/>
    </row>
    <row r="500" spans="1:13" customFormat="1" ht="28.5" outlineLevel="1">
      <c r="A500" s="107" t="s">
        <v>396</v>
      </c>
      <c r="B500" s="114" t="s">
        <v>169</v>
      </c>
      <c r="C500" s="78" t="s">
        <v>170</v>
      </c>
      <c r="D500" s="79"/>
      <c r="E500" s="80"/>
      <c r="F500" s="81"/>
      <c r="G500" s="110">
        <v>0</v>
      </c>
      <c r="H500" s="82"/>
      <c r="I500" s="58">
        <f t="shared" si="16"/>
        <v>0</v>
      </c>
      <c r="J500" s="73"/>
      <c r="K500" s="98"/>
    </row>
    <row r="501" spans="1:13" customFormat="1" ht="28.5" outlineLevel="1">
      <c r="A501" s="115"/>
      <c r="B501" s="116"/>
      <c r="C501" s="78" t="s">
        <v>87</v>
      </c>
      <c r="D501" s="79"/>
      <c r="E501" s="80"/>
      <c r="F501" s="81"/>
      <c r="G501" s="110">
        <v>7.8100000000000003E-2</v>
      </c>
      <c r="H501" s="82"/>
      <c r="I501" s="58">
        <f t="shared" si="16"/>
        <v>0</v>
      </c>
      <c r="J501" s="73"/>
      <c r="K501" s="98"/>
    </row>
    <row r="502" spans="1:13" customFormat="1" ht="15" outlineLevel="1">
      <c r="A502" s="115"/>
      <c r="B502" s="116"/>
      <c r="C502" s="78" t="s">
        <v>89</v>
      </c>
      <c r="D502" s="79"/>
      <c r="E502" s="80"/>
      <c r="F502" s="81"/>
      <c r="G502" s="110">
        <v>3.1699999999999999E-2</v>
      </c>
      <c r="H502" s="82"/>
      <c r="I502" s="58">
        <f t="shared" si="16"/>
        <v>0</v>
      </c>
      <c r="J502" s="73"/>
      <c r="K502" s="98"/>
    </row>
    <row r="503" spans="1:13" customFormat="1" ht="15" outlineLevel="1">
      <c r="A503" s="107" t="s">
        <v>397</v>
      </c>
      <c r="B503" s="114" t="s">
        <v>91</v>
      </c>
      <c r="C503" s="78" t="s">
        <v>172</v>
      </c>
      <c r="D503" s="79"/>
      <c r="E503" s="80"/>
      <c r="F503" s="81"/>
      <c r="G503" s="110">
        <v>1.41E-2</v>
      </c>
      <c r="H503" s="82"/>
      <c r="I503" s="58">
        <f t="shared" si="16"/>
        <v>0</v>
      </c>
      <c r="J503" s="73"/>
      <c r="K503" s="98"/>
    </row>
    <row r="504" spans="1:13" customFormat="1" ht="15" outlineLevel="1">
      <c r="A504" s="115"/>
      <c r="B504" s="116"/>
      <c r="C504" s="78" t="s">
        <v>173</v>
      </c>
      <c r="D504" s="109"/>
      <c r="E504" s="80"/>
      <c r="F504" s="81"/>
      <c r="G504" s="110">
        <v>5.7000000000000002E-2</v>
      </c>
      <c r="H504" s="82"/>
      <c r="I504" s="58">
        <f t="shared" si="16"/>
        <v>0</v>
      </c>
      <c r="J504" s="73"/>
      <c r="K504" s="98"/>
    </row>
    <row r="505" spans="1:13" customFormat="1" ht="57" outlineLevel="1">
      <c r="A505" s="112"/>
      <c r="B505" s="118"/>
      <c r="C505" s="80" t="s">
        <v>174</v>
      </c>
      <c r="D505" s="109"/>
      <c r="E505" s="80"/>
      <c r="F505" s="81"/>
      <c r="G505" s="110">
        <v>3.7400000000000003E-2</v>
      </c>
      <c r="H505" s="82"/>
      <c r="I505" s="58">
        <f t="shared" si="16"/>
        <v>0</v>
      </c>
      <c r="J505" s="128"/>
      <c r="K505" s="98"/>
    </row>
    <row r="506" spans="1:13" customFormat="1" ht="28.5" customHeight="1" outlineLevel="1">
      <c r="A506" s="107" t="s">
        <v>398</v>
      </c>
      <c r="B506" s="114" t="s">
        <v>95</v>
      </c>
      <c r="C506" s="78" t="s">
        <v>96</v>
      </c>
      <c r="D506" s="79"/>
      <c r="E506" s="80"/>
      <c r="F506" s="81"/>
      <c r="G506" s="110">
        <v>4.3E-3</v>
      </c>
      <c r="H506" s="82"/>
      <c r="I506" s="58">
        <f t="shared" si="16"/>
        <v>0</v>
      </c>
      <c r="J506" s="73"/>
      <c r="K506" s="98"/>
    </row>
    <row r="507" spans="1:13" customFormat="1" ht="57" outlineLevel="1">
      <c r="A507" s="115"/>
      <c r="B507" s="116"/>
      <c r="C507" s="129" t="s">
        <v>98</v>
      </c>
      <c r="D507" s="130"/>
      <c r="E507" s="80"/>
      <c r="F507" s="81"/>
      <c r="G507" s="110">
        <v>5.0999999999999997E-2</v>
      </c>
      <c r="H507" s="82"/>
      <c r="I507" s="58">
        <f t="shared" si="16"/>
        <v>0</v>
      </c>
      <c r="J507" s="87"/>
      <c r="K507" s="98"/>
    </row>
    <row r="508" spans="1:13" customFormat="1" ht="42.75" outlineLevel="1">
      <c r="A508" s="112"/>
      <c r="B508" s="118"/>
      <c r="C508" s="78" t="s">
        <v>97</v>
      </c>
      <c r="D508" s="79"/>
      <c r="E508" s="80"/>
      <c r="F508" s="81"/>
      <c r="G508" s="110">
        <v>5.2400000000000002E-2</v>
      </c>
      <c r="H508" s="82"/>
      <c r="I508" s="58">
        <f t="shared" si="16"/>
        <v>0</v>
      </c>
      <c r="J508" s="73"/>
      <c r="K508" s="98"/>
    </row>
    <row r="509" spans="1:13" customFormat="1" ht="28.5" outlineLevel="1">
      <c r="A509" s="76" t="s">
        <v>399</v>
      </c>
      <c r="B509" s="131" t="s">
        <v>100</v>
      </c>
      <c r="C509" s="132" t="s">
        <v>177</v>
      </c>
      <c r="D509" s="133"/>
      <c r="E509" s="80"/>
      <c r="F509" s="81"/>
      <c r="G509" s="110">
        <v>1.3300000000000001E-2</v>
      </c>
      <c r="H509" s="82"/>
      <c r="I509" s="58">
        <f t="shared" si="16"/>
        <v>0</v>
      </c>
      <c r="J509" s="73"/>
      <c r="K509" s="98"/>
    </row>
    <row r="510" spans="1:13" customFormat="1" ht="15">
      <c r="A510" s="93">
        <v>20</v>
      </c>
      <c r="B510" s="94" t="s">
        <v>400</v>
      </c>
      <c r="C510" s="95"/>
      <c r="D510" s="96"/>
      <c r="E510" s="96"/>
      <c r="F510" s="20">
        <v>6.4999999999999997E-3</v>
      </c>
      <c r="G510" s="97"/>
      <c r="H510" s="22">
        <f>F510*$I$4</f>
        <v>0</v>
      </c>
      <c r="I510" s="23"/>
      <c r="J510" s="39"/>
      <c r="K510" s="98"/>
    </row>
    <row r="511" spans="1:13" customFormat="1" ht="15" outlineLevel="1">
      <c r="A511" s="99"/>
      <c r="B511" s="100" t="s">
        <v>119</v>
      </c>
      <c r="C511" s="101"/>
      <c r="D511" s="138"/>
      <c r="E511" s="138"/>
      <c r="F511" s="81"/>
      <c r="G511" s="101"/>
      <c r="H511" s="101"/>
      <c r="I511" s="101"/>
      <c r="J511" s="103"/>
      <c r="K511" s="98"/>
    </row>
    <row r="512" spans="1:13" customFormat="1" ht="45" outlineLevel="1">
      <c r="A512" s="107" t="s">
        <v>401</v>
      </c>
      <c r="B512" s="108" t="s">
        <v>52</v>
      </c>
      <c r="C512" s="52" t="s">
        <v>122</v>
      </c>
      <c r="D512" s="109"/>
      <c r="E512" s="80"/>
      <c r="F512" s="81"/>
      <c r="G512" s="110">
        <v>0</v>
      </c>
      <c r="H512" s="82"/>
      <c r="I512" s="58">
        <f>G512*$F$510*$I$4</f>
        <v>0</v>
      </c>
      <c r="J512" s="111"/>
      <c r="K512" s="98"/>
      <c r="L512" s="104" t="s">
        <v>402</v>
      </c>
      <c r="M512" s="104" t="s">
        <v>403</v>
      </c>
    </row>
    <row r="513" spans="1:11" customFormat="1" ht="28.5" outlineLevel="1">
      <c r="A513" s="112"/>
      <c r="B513" s="113"/>
      <c r="C513" s="52" t="s">
        <v>125</v>
      </c>
      <c r="D513" s="109"/>
      <c r="E513" s="80"/>
      <c r="F513" s="81"/>
      <c r="G513" s="110">
        <v>0</v>
      </c>
      <c r="H513" s="82"/>
      <c r="I513" s="58">
        <f t="shared" ref="I513:I541" si="17">G513*$F$510*$I$4</f>
        <v>0</v>
      </c>
      <c r="J513" s="59"/>
      <c r="K513" s="98"/>
    </row>
    <row r="514" spans="1:11" customFormat="1" ht="15" outlineLevel="1">
      <c r="A514" s="107" t="s">
        <v>404</v>
      </c>
      <c r="B514" s="114" t="s">
        <v>55</v>
      </c>
      <c r="C514" s="52" t="s">
        <v>56</v>
      </c>
      <c r="D514" s="109"/>
      <c r="E514" s="80"/>
      <c r="F514" s="81"/>
      <c r="G514" s="110">
        <v>0</v>
      </c>
      <c r="H514" s="82"/>
      <c r="I514" s="58">
        <f t="shared" si="17"/>
        <v>0</v>
      </c>
      <c r="J514" s="62"/>
      <c r="K514" s="98"/>
    </row>
    <row r="515" spans="1:11" customFormat="1" ht="15" outlineLevel="1">
      <c r="A515" s="115"/>
      <c r="B515" s="116"/>
      <c r="C515" s="52" t="s">
        <v>58</v>
      </c>
      <c r="D515" s="79"/>
      <c r="E515" s="80"/>
      <c r="F515" s="81"/>
      <c r="G515" s="110">
        <v>0</v>
      </c>
      <c r="H515" s="82"/>
      <c r="I515" s="58">
        <f t="shared" si="17"/>
        <v>0</v>
      </c>
      <c r="J515" s="65"/>
      <c r="K515" s="98"/>
    </row>
    <row r="516" spans="1:11" customFormat="1" ht="15" outlineLevel="1">
      <c r="A516" s="115"/>
      <c r="B516" s="116"/>
      <c r="C516" s="52" t="s">
        <v>133</v>
      </c>
      <c r="D516" s="109"/>
      <c r="E516" s="80"/>
      <c r="F516" s="81"/>
      <c r="G516" s="110">
        <v>0</v>
      </c>
      <c r="H516" s="82"/>
      <c r="I516" s="58">
        <f t="shared" si="17"/>
        <v>0</v>
      </c>
      <c r="J516" s="65"/>
      <c r="K516" s="98"/>
    </row>
    <row r="517" spans="1:11" customFormat="1" ht="15" outlineLevel="1">
      <c r="A517" s="115"/>
      <c r="B517" s="116"/>
      <c r="C517" s="52" t="s">
        <v>136</v>
      </c>
      <c r="D517" s="109"/>
      <c r="E517" s="80"/>
      <c r="F517" s="81"/>
      <c r="G517" s="110">
        <v>0</v>
      </c>
      <c r="H517" s="82"/>
      <c r="I517" s="58">
        <f t="shared" si="17"/>
        <v>0</v>
      </c>
      <c r="J517" s="65"/>
      <c r="K517" s="98"/>
    </row>
    <row r="518" spans="1:11" customFormat="1" ht="15" outlineLevel="1">
      <c r="A518" s="112"/>
      <c r="B518" s="118"/>
      <c r="C518" s="52" t="s">
        <v>59</v>
      </c>
      <c r="D518" s="109"/>
      <c r="E518" s="80"/>
      <c r="F518" s="81"/>
      <c r="G518" s="110">
        <v>0</v>
      </c>
      <c r="H518" s="82"/>
      <c r="I518" s="58">
        <f t="shared" si="17"/>
        <v>0</v>
      </c>
      <c r="J518" s="68"/>
      <c r="K518" s="98"/>
    </row>
    <row r="519" spans="1:11" customFormat="1" ht="28.5" outlineLevel="1">
      <c r="A519" s="76" t="s">
        <v>405</v>
      </c>
      <c r="B519" s="119" t="s">
        <v>62</v>
      </c>
      <c r="C519" s="120" t="s">
        <v>63</v>
      </c>
      <c r="D519" s="121"/>
      <c r="E519" s="80"/>
      <c r="F519" s="81"/>
      <c r="G519" s="110">
        <v>3.3999999999999998E-3</v>
      </c>
      <c r="H519" s="82"/>
      <c r="I519" s="58">
        <f t="shared" si="17"/>
        <v>0</v>
      </c>
      <c r="J519" s="73"/>
      <c r="K519" s="98"/>
    </row>
    <row r="520" spans="1:11" customFormat="1" ht="15" outlineLevel="1">
      <c r="A520" s="122" t="s">
        <v>406</v>
      </c>
      <c r="B520" s="123" t="s">
        <v>145</v>
      </c>
      <c r="C520" s="78" t="s">
        <v>146</v>
      </c>
      <c r="D520" s="79"/>
      <c r="E520" s="80"/>
      <c r="F520" s="81"/>
      <c r="G520" s="110">
        <v>0.15490000000000001</v>
      </c>
      <c r="H520" s="82"/>
      <c r="I520" s="58">
        <f t="shared" si="17"/>
        <v>0</v>
      </c>
      <c r="J520" s="73"/>
      <c r="K520" s="98"/>
    </row>
    <row r="521" spans="1:11" customFormat="1" ht="15" outlineLevel="1">
      <c r="A521" s="122"/>
      <c r="B521" s="123"/>
      <c r="C521" s="78" t="s">
        <v>149</v>
      </c>
      <c r="D521" s="79"/>
      <c r="E521" s="80"/>
      <c r="F521" s="81"/>
      <c r="G521" s="110">
        <v>8.7900000000000006E-2</v>
      </c>
      <c r="H521" s="82"/>
      <c r="I521" s="58">
        <f t="shared" si="17"/>
        <v>0</v>
      </c>
      <c r="J521" s="73"/>
      <c r="K521" s="98"/>
    </row>
    <row r="522" spans="1:11" customFormat="1" ht="28.5" outlineLevel="1">
      <c r="A522" s="115" t="s">
        <v>407</v>
      </c>
      <c r="B522" s="116" t="s">
        <v>65</v>
      </c>
      <c r="C522" s="78" t="s">
        <v>153</v>
      </c>
      <c r="D522" s="79"/>
      <c r="E522" s="80"/>
      <c r="F522" s="81"/>
      <c r="G522" s="110">
        <v>0</v>
      </c>
      <c r="H522" s="82"/>
      <c r="I522" s="58">
        <f t="shared" si="17"/>
        <v>0</v>
      </c>
      <c r="J522" s="73"/>
      <c r="K522" s="98"/>
    </row>
    <row r="523" spans="1:11" customFormat="1" ht="15" outlineLevel="1">
      <c r="A523" s="115"/>
      <c r="B523" s="116"/>
      <c r="C523" s="78" t="s">
        <v>156</v>
      </c>
      <c r="D523" s="79"/>
      <c r="E523" s="80"/>
      <c r="F523" s="81"/>
      <c r="G523" s="110">
        <v>3.7900000000000003E-2</v>
      </c>
      <c r="H523" s="82"/>
      <c r="I523" s="58">
        <f t="shared" si="17"/>
        <v>0</v>
      </c>
      <c r="J523" s="73"/>
      <c r="K523" s="98"/>
    </row>
    <row r="524" spans="1:11" customFormat="1" ht="15" outlineLevel="1">
      <c r="A524" s="115"/>
      <c r="B524" s="116"/>
      <c r="C524" s="78" t="s">
        <v>159</v>
      </c>
      <c r="D524" s="79"/>
      <c r="E524" s="80"/>
      <c r="F524" s="81"/>
      <c r="G524" s="110">
        <v>3.6900000000000002E-2</v>
      </c>
      <c r="H524" s="82"/>
      <c r="I524" s="58">
        <f t="shared" si="17"/>
        <v>0</v>
      </c>
      <c r="J524" s="73"/>
      <c r="K524" s="98"/>
    </row>
    <row r="525" spans="1:11" customFormat="1" ht="28.5" outlineLevel="1">
      <c r="A525" s="115"/>
      <c r="B525" s="116"/>
      <c r="C525" s="78" t="s">
        <v>162</v>
      </c>
      <c r="D525" s="79"/>
      <c r="E525" s="80"/>
      <c r="F525" s="81"/>
      <c r="G525" s="110">
        <v>5.3999999999999999E-2</v>
      </c>
      <c r="H525" s="82"/>
      <c r="I525" s="58">
        <f t="shared" si="17"/>
        <v>0</v>
      </c>
      <c r="J525" s="73"/>
      <c r="K525" s="98"/>
    </row>
    <row r="526" spans="1:11" customFormat="1" ht="42.75" outlineLevel="1">
      <c r="A526" s="107" t="s">
        <v>408</v>
      </c>
      <c r="B526" s="114" t="s">
        <v>73</v>
      </c>
      <c r="C526" s="78" t="s">
        <v>74</v>
      </c>
      <c r="D526" s="79"/>
      <c r="E526" s="80"/>
      <c r="F526" s="81"/>
      <c r="G526" s="110">
        <v>0</v>
      </c>
      <c r="H526" s="82"/>
      <c r="I526" s="58">
        <f t="shared" si="17"/>
        <v>0</v>
      </c>
      <c r="J526" s="73"/>
      <c r="K526" s="98"/>
    </row>
    <row r="527" spans="1:11" customFormat="1" ht="42.75" outlineLevel="1">
      <c r="A527" s="115"/>
      <c r="B527" s="116"/>
      <c r="C527" s="78" t="s">
        <v>75</v>
      </c>
      <c r="D527" s="79"/>
      <c r="E527" s="80"/>
      <c r="F527" s="81"/>
      <c r="G527" s="110">
        <v>9.4799999999999995E-2</v>
      </c>
      <c r="H527" s="82"/>
      <c r="I527" s="58">
        <f t="shared" si="17"/>
        <v>0</v>
      </c>
      <c r="J527" s="73"/>
      <c r="K527" s="98"/>
    </row>
    <row r="528" spans="1:11" customFormat="1" ht="15" outlineLevel="1">
      <c r="A528" s="115"/>
      <c r="B528" s="116"/>
      <c r="C528" s="78" t="s">
        <v>76</v>
      </c>
      <c r="D528" s="79"/>
      <c r="E528" s="80"/>
      <c r="F528" s="81"/>
      <c r="G528" s="110">
        <v>4.1799999999999997E-2</v>
      </c>
      <c r="H528" s="82"/>
      <c r="I528" s="58">
        <f t="shared" si="17"/>
        <v>0</v>
      </c>
      <c r="J528" s="73"/>
      <c r="K528" s="98"/>
    </row>
    <row r="529" spans="1:13" customFormat="1" ht="15" outlineLevel="1">
      <c r="A529" s="107" t="s">
        <v>409</v>
      </c>
      <c r="B529" s="124" t="s">
        <v>78</v>
      </c>
      <c r="C529" s="78" t="s">
        <v>79</v>
      </c>
      <c r="D529" s="79"/>
      <c r="E529" s="80"/>
      <c r="F529" s="81"/>
      <c r="G529" s="110">
        <v>0.1168</v>
      </c>
      <c r="H529" s="82"/>
      <c r="I529" s="58">
        <f t="shared" si="17"/>
        <v>0</v>
      </c>
      <c r="J529" s="73"/>
      <c r="K529" s="98"/>
    </row>
    <row r="530" spans="1:13" customFormat="1" ht="28.5" outlineLevel="1">
      <c r="A530" s="115"/>
      <c r="B530" s="125"/>
      <c r="C530" s="78" t="s">
        <v>80</v>
      </c>
      <c r="D530" s="79"/>
      <c r="E530" s="80"/>
      <c r="F530" s="81"/>
      <c r="G530" s="110">
        <v>3.0800000000000001E-2</v>
      </c>
      <c r="H530" s="82"/>
      <c r="I530" s="58">
        <f t="shared" si="17"/>
        <v>0</v>
      </c>
      <c r="J530" s="73"/>
      <c r="K530" s="98"/>
    </row>
    <row r="531" spans="1:13" customFormat="1" ht="15" outlineLevel="1">
      <c r="A531" s="76" t="s">
        <v>410</v>
      </c>
      <c r="B531" s="77" t="s">
        <v>83</v>
      </c>
      <c r="C531" s="78" t="s">
        <v>84</v>
      </c>
      <c r="D531" s="79"/>
      <c r="E531" s="80"/>
      <c r="F531" s="81"/>
      <c r="G531" s="110">
        <v>3.2399999999999998E-2</v>
      </c>
      <c r="H531" s="82"/>
      <c r="I531" s="58">
        <f t="shared" si="17"/>
        <v>0</v>
      </c>
      <c r="J531" s="73"/>
      <c r="K531" s="98"/>
    </row>
    <row r="532" spans="1:13" customFormat="1" ht="28.5" outlineLevel="1">
      <c r="A532" s="107" t="s">
        <v>411</v>
      </c>
      <c r="B532" s="114" t="s">
        <v>169</v>
      </c>
      <c r="C532" s="78" t="s">
        <v>170</v>
      </c>
      <c r="D532" s="79"/>
      <c r="E532" s="80"/>
      <c r="F532" s="81"/>
      <c r="G532" s="110">
        <v>2.8999999999999998E-3</v>
      </c>
      <c r="H532" s="82"/>
      <c r="I532" s="58">
        <f t="shared" si="17"/>
        <v>0</v>
      </c>
      <c r="J532" s="73"/>
      <c r="K532" s="98"/>
    </row>
    <row r="533" spans="1:13" customFormat="1" ht="28.5" outlineLevel="1">
      <c r="A533" s="115"/>
      <c r="B533" s="116"/>
      <c r="C533" s="78" t="s">
        <v>87</v>
      </c>
      <c r="D533" s="79"/>
      <c r="E533" s="80"/>
      <c r="F533" s="81"/>
      <c r="G533" s="110">
        <v>7.0300000000000001E-2</v>
      </c>
      <c r="H533" s="82"/>
      <c r="I533" s="58">
        <f t="shared" si="17"/>
        <v>0</v>
      </c>
      <c r="J533" s="73"/>
      <c r="K533" s="98"/>
    </row>
    <row r="534" spans="1:13" customFormat="1" ht="15" outlineLevel="1">
      <c r="A534" s="115"/>
      <c r="B534" s="116"/>
      <c r="C534" s="78" t="s">
        <v>89</v>
      </c>
      <c r="D534" s="79"/>
      <c r="E534" s="80"/>
      <c r="F534" s="81"/>
      <c r="G534" s="110">
        <v>2.86E-2</v>
      </c>
      <c r="H534" s="82"/>
      <c r="I534" s="58">
        <f t="shared" si="17"/>
        <v>0</v>
      </c>
      <c r="J534" s="73"/>
      <c r="K534" s="98"/>
    </row>
    <row r="535" spans="1:13" customFormat="1" ht="15" outlineLevel="1">
      <c r="A535" s="107" t="s">
        <v>412</v>
      </c>
      <c r="B535" s="114" t="s">
        <v>91</v>
      </c>
      <c r="C535" s="78" t="s">
        <v>172</v>
      </c>
      <c r="D535" s="79"/>
      <c r="E535" s="80"/>
      <c r="F535" s="81"/>
      <c r="G535" s="110">
        <v>1.2699999999999999E-2</v>
      </c>
      <c r="H535" s="82"/>
      <c r="I535" s="58">
        <f t="shared" si="17"/>
        <v>0</v>
      </c>
      <c r="J535" s="73"/>
      <c r="K535" s="98"/>
    </row>
    <row r="536" spans="1:13" customFormat="1" ht="15" outlineLevel="1">
      <c r="A536" s="115"/>
      <c r="B536" s="116"/>
      <c r="C536" s="78" t="s">
        <v>173</v>
      </c>
      <c r="D536" s="109"/>
      <c r="E536" s="80"/>
      <c r="F536" s="81"/>
      <c r="G536" s="110">
        <v>5.1299999999999998E-2</v>
      </c>
      <c r="H536" s="82"/>
      <c r="I536" s="58">
        <f t="shared" si="17"/>
        <v>0</v>
      </c>
      <c r="J536" s="73"/>
      <c r="K536" s="98"/>
    </row>
    <row r="537" spans="1:13" customFormat="1" ht="57" outlineLevel="1">
      <c r="A537" s="112"/>
      <c r="B537" s="118"/>
      <c r="C537" s="80" t="s">
        <v>174</v>
      </c>
      <c r="D537" s="109"/>
      <c r="E537" s="80"/>
      <c r="F537" s="81"/>
      <c r="G537" s="110">
        <v>3.3700000000000001E-2</v>
      </c>
      <c r="H537" s="82"/>
      <c r="I537" s="58">
        <f t="shared" si="17"/>
        <v>0</v>
      </c>
      <c r="J537" s="128"/>
      <c r="K537" s="98"/>
    </row>
    <row r="538" spans="1:13" customFormat="1" ht="28.5" customHeight="1" outlineLevel="1">
      <c r="A538" s="107" t="s">
        <v>413</v>
      </c>
      <c r="B538" s="114" t="s">
        <v>95</v>
      </c>
      <c r="C538" s="78" t="s">
        <v>96</v>
      </c>
      <c r="D538" s="79"/>
      <c r="E538" s="80"/>
      <c r="F538" s="81"/>
      <c r="G538" s="110">
        <v>3.8999999999999998E-3</v>
      </c>
      <c r="H538" s="82"/>
      <c r="I538" s="58">
        <f t="shared" si="17"/>
        <v>0</v>
      </c>
      <c r="J538" s="73"/>
      <c r="K538" s="98"/>
    </row>
    <row r="539" spans="1:13" customFormat="1" ht="57" outlineLevel="1">
      <c r="A539" s="115"/>
      <c r="B539" s="116"/>
      <c r="C539" s="129" t="s">
        <v>98</v>
      </c>
      <c r="D539" s="130"/>
      <c r="E539" s="80"/>
      <c r="F539" s="81"/>
      <c r="G539" s="110">
        <v>4.5900000000000003E-2</v>
      </c>
      <c r="H539" s="82"/>
      <c r="I539" s="58">
        <f t="shared" si="17"/>
        <v>0</v>
      </c>
      <c r="J539" s="87"/>
      <c r="K539" s="98"/>
    </row>
    <row r="540" spans="1:13" customFormat="1" ht="42.75" outlineLevel="1">
      <c r="A540" s="112"/>
      <c r="B540" s="118"/>
      <c r="C540" s="78" t="s">
        <v>97</v>
      </c>
      <c r="D540" s="79"/>
      <c r="E540" s="80"/>
      <c r="F540" s="81"/>
      <c r="G540" s="110">
        <v>4.7199999999999999E-2</v>
      </c>
      <c r="H540" s="82"/>
      <c r="I540" s="58">
        <f t="shared" si="17"/>
        <v>0</v>
      </c>
      <c r="J540" s="73"/>
      <c r="K540" s="98"/>
    </row>
    <row r="541" spans="1:13" customFormat="1" ht="28.5" outlineLevel="1">
      <c r="A541" s="76" t="s">
        <v>414</v>
      </c>
      <c r="B541" s="131" t="s">
        <v>100</v>
      </c>
      <c r="C541" s="132" t="s">
        <v>177</v>
      </c>
      <c r="D541" s="133"/>
      <c r="E541" s="80"/>
      <c r="F541" s="81"/>
      <c r="G541" s="110">
        <v>1.1899999999999999E-2</v>
      </c>
      <c r="H541" s="82"/>
      <c r="I541" s="58">
        <f t="shared" si="17"/>
        <v>0</v>
      </c>
      <c r="J541" s="73"/>
      <c r="K541" s="98"/>
    </row>
    <row r="542" spans="1:13" customFormat="1" ht="15">
      <c r="A542" s="93">
        <v>21</v>
      </c>
      <c r="B542" s="94" t="s">
        <v>415</v>
      </c>
      <c r="C542" s="95"/>
      <c r="D542" s="96"/>
      <c r="E542" s="96"/>
      <c r="F542" s="20">
        <v>5.7999999999999996E-3</v>
      </c>
      <c r="G542" s="97"/>
      <c r="H542" s="22">
        <f>F542*$I$4</f>
        <v>0</v>
      </c>
      <c r="I542" s="23"/>
      <c r="J542" s="39"/>
      <c r="K542" s="98"/>
    </row>
    <row r="543" spans="1:13" customFormat="1" ht="18" customHeight="1" outlineLevel="1">
      <c r="A543" s="99"/>
      <c r="B543" s="100" t="s">
        <v>119</v>
      </c>
      <c r="C543" s="101"/>
      <c r="D543" s="138"/>
      <c r="E543" s="138"/>
      <c r="F543" s="81"/>
      <c r="G543" s="101"/>
      <c r="H543" s="101"/>
      <c r="I543" s="101"/>
      <c r="J543" s="103"/>
      <c r="K543" s="98"/>
      <c r="L543" s="104" t="s">
        <v>416</v>
      </c>
      <c r="M543" s="104" t="s">
        <v>417</v>
      </c>
    </row>
    <row r="544" spans="1:13" customFormat="1" ht="15" outlineLevel="1">
      <c r="A544" s="107" t="s">
        <v>418</v>
      </c>
      <c r="B544" s="108" t="s">
        <v>52</v>
      </c>
      <c r="C544" s="52" t="s">
        <v>122</v>
      </c>
      <c r="D544" s="109"/>
      <c r="E544" s="80"/>
      <c r="F544" s="81"/>
      <c r="G544" s="110">
        <v>0</v>
      </c>
      <c r="H544" s="82"/>
      <c r="I544" s="58">
        <f>G544*$F$542*$I$4</f>
        <v>0</v>
      </c>
      <c r="J544" s="111"/>
      <c r="K544" s="98"/>
    </row>
    <row r="545" spans="1:11" customFormat="1" ht="28.5" outlineLevel="1">
      <c r="A545" s="112"/>
      <c r="B545" s="113"/>
      <c r="C545" s="52" t="s">
        <v>125</v>
      </c>
      <c r="D545" s="109"/>
      <c r="E545" s="80"/>
      <c r="F545" s="81"/>
      <c r="G545" s="110">
        <v>0</v>
      </c>
      <c r="H545" s="82"/>
      <c r="I545" s="58">
        <f t="shared" ref="I545:I573" si="18">G545*$F$542*$I$4</f>
        <v>0</v>
      </c>
      <c r="J545" s="59"/>
      <c r="K545" s="98"/>
    </row>
    <row r="546" spans="1:11" customFormat="1" ht="15" outlineLevel="1">
      <c r="A546" s="107" t="s">
        <v>419</v>
      </c>
      <c r="B546" s="114" t="s">
        <v>55</v>
      </c>
      <c r="C546" s="52" t="s">
        <v>56</v>
      </c>
      <c r="D546" s="109"/>
      <c r="E546" s="80"/>
      <c r="F546" s="81"/>
      <c r="G546" s="110">
        <v>0</v>
      </c>
      <c r="H546" s="82"/>
      <c r="I546" s="58">
        <f t="shared" si="18"/>
        <v>0</v>
      </c>
      <c r="J546" s="62"/>
      <c r="K546" s="98"/>
    </row>
    <row r="547" spans="1:11" customFormat="1" ht="15" outlineLevel="1">
      <c r="A547" s="115"/>
      <c r="B547" s="116"/>
      <c r="C547" s="52" t="s">
        <v>58</v>
      </c>
      <c r="D547" s="79"/>
      <c r="E547" s="80"/>
      <c r="F547" s="81"/>
      <c r="G547" s="110">
        <v>0</v>
      </c>
      <c r="H547" s="82"/>
      <c r="I547" s="58">
        <f t="shared" si="18"/>
        <v>0</v>
      </c>
      <c r="J547" s="65"/>
      <c r="K547" s="98"/>
    </row>
    <row r="548" spans="1:11" customFormat="1" ht="15" outlineLevel="1">
      <c r="A548" s="115"/>
      <c r="B548" s="116"/>
      <c r="C548" s="52" t="s">
        <v>133</v>
      </c>
      <c r="D548" s="109"/>
      <c r="E548" s="80"/>
      <c r="F548" s="81"/>
      <c r="G548" s="110">
        <v>0</v>
      </c>
      <c r="H548" s="82"/>
      <c r="I548" s="58">
        <f t="shared" si="18"/>
        <v>0</v>
      </c>
      <c r="J548" s="65"/>
      <c r="K548" s="98"/>
    </row>
    <row r="549" spans="1:11" customFormat="1" ht="15" outlineLevel="1">
      <c r="A549" s="115"/>
      <c r="B549" s="116"/>
      <c r="C549" s="52" t="s">
        <v>136</v>
      </c>
      <c r="D549" s="109"/>
      <c r="E549" s="80"/>
      <c r="F549" s="81"/>
      <c r="G549" s="110">
        <v>0</v>
      </c>
      <c r="H549" s="82"/>
      <c r="I549" s="58">
        <f t="shared" si="18"/>
        <v>0</v>
      </c>
      <c r="J549" s="65"/>
      <c r="K549" s="98"/>
    </row>
    <row r="550" spans="1:11" customFormat="1" ht="15" outlineLevel="1">
      <c r="A550" s="112"/>
      <c r="B550" s="118"/>
      <c r="C550" s="52" t="s">
        <v>59</v>
      </c>
      <c r="D550" s="109"/>
      <c r="E550" s="80"/>
      <c r="F550" s="81"/>
      <c r="G550" s="110">
        <v>0</v>
      </c>
      <c r="H550" s="82"/>
      <c r="I550" s="58">
        <f t="shared" si="18"/>
        <v>0</v>
      </c>
      <c r="J550" s="68"/>
      <c r="K550" s="98"/>
    </row>
    <row r="551" spans="1:11" customFormat="1" ht="28.5" outlineLevel="1">
      <c r="A551" s="76" t="s">
        <v>420</v>
      </c>
      <c r="B551" s="119" t="s">
        <v>62</v>
      </c>
      <c r="C551" s="120" t="s">
        <v>63</v>
      </c>
      <c r="D551" s="121"/>
      <c r="E551" s="80"/>
      <c r="F551" s="81"/>
      <c r="G551" s="110">
        <v>3.8E-3</v>
      </c>
      <c r="H551" s="82"/>
      <c r="I551" s="58">
        <f t="shared" si="18"/>
        <v>0</v>
      </c>
      <c r="J551" s="73"/>
      <c r="K551" s="98"/>
    </row>
    <row r="552" spans="1:11" customFormat="1" ht="15" outlineLevel="1">
      <c r="A552" s="122" t="s">
        <v>421</v>
      </c>
      <c r="B552" s="123" t="s">
        <v>145</v>
      </c>
      <c r="C552" s="78" t="s">
        <v>146</v>
      </c>
      <c r="D552" s="79"/>
      <c r="E552" s="80"/>
      <c r="F552" s="81"/>
      <c r="G552" s="110">
        <v>0.17399999999999999</v>
      </c>
      <c r="H552" s="82"/>
      <c r="I552" s="58">
        <f t="shared" si="18"/>
        <v>0</v>
      </c>
      <c r="J552" s="73"/>
      <c r="K552" s="98"/>
    </row>
    <row r="553" spans="1:11" customFormat="1" ht="15" outlineLevel="1">
      <c r="A553" s="122"/>
      <c r="B553" s="123"/>
      <c r="C553" s="78" t="s">
        <v>149</v>
      </c>
      <c r="D553" s="79"/>
      <c r="E553" s="80"/>
      <c r="F553" s="81"/>
      <c r="G553" s="110">
        <v>9.8799999999999999E-2</v>
      </c>
      <c r="H553" s="82"/>
      <c r="I553" s="58">
        <f t="shared" si="18"/>
        <v>0</v>
      </c>
      <c r="J553" s="73"/>
      <c r="K553" s="98"/>
    </row>
    <row r="554" spans="1:11" customFormat="1" ht="28.5" outlineLevel="1">
      <c r="A554" s="115" t="s">
        <v>422</v>
      </c>
      <c r="B554" s="116" t="s">
        <v>65</v>
      </c>
      <c r="C554" s="78" t="s">
        <v>153</v>
      </c>
      <c r="D554" s="79"/>
      <c r="E554" s="80"/>
      <c r="F554" s="81"/>
      <c r="G554" s="110">
        <v>0</v>
      </c>
      <c r="H554" s="82"/>
      <c r="I554" s="58">
        <f t="shared" si="18"/>
        <v>0</v>
      </c>
      <c r="J554" s="73"/>
      <c r="K554" s="98"/>
    </row>
    <row r="555" spans="1:11" customFormat="1" ht="15" outlineLevel="1">
      <c r="A555" s="115"/>
      <c r="B555" s="116"/>
      <c r="C555" s="78" t="s">
        <v>156</v>
      </c>
      <c r="D555" s="79"/>
      <c r="E555" s="80"/>
      <c r="F555" s="81"/>
      <c r="G555" s="110">
        <v>4.2599999999999999E-2</v>
      </c>
      <c r="H555" s="82"/>
      <c r="I555" s="58">
        <f t="shared" si="18"/>
        <v>0</v>
      </c>
      <c r="J555" s="73"/>
      <c r="K555" s="98"/>
    </row>
    <row r="556" spans="1:11" customFormat="1" ht="15" outlineLevel="1">
      <c r="A556" s="115"/>
      <c r="B556" s="116"/>
      <c r="C556" s="78" t="s">
        <v>159</v>
      </c>
      <c r="D556" s="79"/>
      <c r="E556" s="80"/>
      <c r="F556" s="81"/>
      <c r="G556" s="110">
        <v>4.1500000000000002E-2</v>
      </c>
      <c r="H556" s="82"/>
      <c r="I556" s="58">
        <f t="shared" si="18"/>
        <v>0</v>
      </c>
      <c r="J556" s="73"/>
      <c r="K556" s="98"/>
    </row>
    <row r="557" spans="1:11" customFormat="1" ht="28.5" outlineLevel="1">
      <c r="A557" s="115"/>
      <c r="B557" s="116"/>
      <c r="C557" s="78" t="s">
        <v>162</v>
      </c>
      <c r="D557" s="79"/>
      <c r="E557" s="80"/>
      <c r="F557" s="81"/>
      <c r="G557" s="110">
        <v>6.0699999999999997E-2</v>
      </c>
      <c r="H557" s="82"/>
      <c r="I557" s="58">
        <f t="shared" si="18"/>
        <v>0</v>
      </c>
      <c r="J557" s="73"/>
      <c r="K557" s="98"/>
    </row>
    <row r="558" spans="1:11" customFormat="1" ht="42.75" outlineLevel="1">
      <c r="A558" s="107" t="s">
        <v>423</v>
      </c>
      <c r="B558" s="114" t="s">
        <v>73</v>
      </c>
      <c r="C558" s="78" t="s">
        <v>74</v>
      </c>
      <c r="D558" s="79"/>
      <c r="E558" s="80"/>
      <c r="F558" s="81"/>
      <c r="G558" s="110">
        <v>0</v>
      </c>
      <c r="H558" s="82"/>
      <c r="I558" s="58">
        <f t="shared" si="18"/>
        <v>0</v>
      </c>
      <c r="J558" s="73"/>
      <c r="K558" s="98"/>
    </row>
    <row r="559" spans="1:11" customFormat="1" ht="42.75" outlineLevel="1">
      <c r="A559" s="115"/>
      <c r="B559" s="116"/>
      <c r="C559" s="78" t="s">
        <v>75</v>
      </c>
      <c r="D559" s="79"/>
      <c r="E559" s="80"/>
      <c r="F559" s="81"/>
      <c r="G559" s="110">
        <v>0</v>
      </c>
      <c r="H559" s="82"/>
      <c r="I559" s="58">
        <f t="shared" si="18"/>
        <v>0</v>
      </c>
      <c r="J559" s="73"/>
      <c r="K559" s="98"/>
    </row>
    <row r="560" spans="1:11" customFormat="1" ht="15" outlineLevel="1">
      <c r="A560" s="115"/>
      <c r="B560" s="116"/>
      <c r="C560" s="78" t="s">
        <v>76</v>
      </c>
      <c r="D560" s="79"/>
      <c r="E560" s="80"/>
      <c r="F560" s="81"/>
      <c r="G560" s="110">
        <v>4.7E-2</v>
      </c>
      <c r="H560" s="82"/>
      <c r="I560" s="58">
        <f t="shared" si="18"/>
        <v>0</v>
      </c>
      <c r="J560" s="73"/>
      <c r="K560" s="98"/>
    </row>
    <row r="561" spans="1:13" customFormat="1" ht="15" outlineLevel="1">
      <c r="A561" s="107" t="s">
        <v>424</v>
      </c>
      <c r="B561" s="124" t="s">
        <v>78</v>
      </c>
      <c r="C561" s="78" t="s">
        <v>79</v>
      </c>
      <c r="D561" s="79"/>
      <c r="E561" s="80"/>
      <c r="F561" s="81"/>
      <c r="G561" s="110">
        <v>0.1313</v>
      </c>
      <c r="H561" s="82"/>
      <c r="I561" s="58">
        <f t="shared" si="18"/>
        <v>0</v>
      </c>
      <c r="J561" s="73"/>
      <c r="K561" s="98"/>
    </row>
    <row r="562" spans="1:13" customFormat="1" ht="28.5" outlineLevel="1">
      <c r="A562" s="115"/>
      <c r="B562" s="125"/>
      <c r="C562" s="78" t="s">
        <v>80</v>
      </c>
      <c r="D562" s="79"/>
      <c r="E562" s="80"/>
      <c r="F562" s="81"/>
      <c r="G562" s="110">
        <v>3.4599999999999999E-2</v>
      </c>
      <c r="H562" s="82"/>
      <c r="I562" s="58">
        <f t="shared" si="18"/>
        <v>0</v>
      </c>
      <c r="J562" s="73"/>
      <c r="K562" s="98"/>
    </row>
    <row r="563" spans="1:13" customFormat="1" ht="15" outlineLevel="1">
      <c r="A563" s="76" t="s">
        <v>425</v>
      </c>
      <c r="B563" s="77" t="s">
        <v>83</v>
      </c>
      <c r="C563" s="78" t="s">
        <v>84</v>
      </c>
      <c r="D563" s="79"/>
      <c r="E563" s="80"/>
      <c r="F563" s="81"/>
      <c r="G563" s="110">
        <v>1.77E-2</v>
      </c>
      <c r="H563" s="82"/>
      <c r="I563" s="58">
        <f t="shared" si="18"/>
        <v>0</v>
      </c>
      <c r="J563" s="73"/>
      <c r="K563" s="98"/>
    </row>
    <row r="564" spans="1:13" customFormat="1" ht="28.5" outlineLevel="1">
      <c r="A564" s="107" t="s">
        <v>426</v>
      </c>
      <c r="B564" s="114" t="s">
        <v>169</v>
      </c>
      <c r="C564" s="78" t="s">
        <v>170</v>
      </c>
      <c r="D564" s="79"/>
      <c r="E564" s="80"/>
      <c r="F564" s="81"/>
      <c r="G564" s="110">
        <v>3.2000000000000002E-3</v>
      </c>
      <c r="H564" s="82"/>
      <c r="I564" s="58">
        <f t="shared" si="18"/>
        <v>0</v>
      </c>
      <c r="J564" s="73"/>
      <c r="K564" s="98"/>
    </row>
    <row r="565" spans="1:13" customFormat="1" ht="28.5" outlineLevel="1">
      <c r="A565" s="115"/>
      <c r="B565" s="116"/>
      <c r="C565" s="78" t="s">
        <v>87</v>
      </c>
      <c r="D565" s="79"/>
      <c r="E565" s="80"/>
      <c r="F565" s="81"/>
      <c r="G565" s="110">
        <v>7.9000000000000001E-2</v>
      </c>
      <c r="H565" s="82"/>
      <c r="I565" s="58">
        <f t="shared" si="18"/>
        <v>0</v>
      </c>
      <c r="J565" s="73"/>
      <c r="K565" s="98"/>
    </row>
    <row r="566" spans="1:13" customFormat="1" ht="15" outlineLevel="1">
      <c r="A566" s="115"/>
      <c r="B566" s="116"/>
      <c r="C566" s="78" t="s">
        <v>89</v>
      </c>
      <c r="D566" s="79"/>
      <c r="E566" s="80"/>
      <c r="F566" s="81"/>
      <c r="G566" s="110">
        <v>3.2099999999999997E-2</v>
      </c>
      <c r="H566" s="82"/>
      <c r="I566" s="58">
        <f t="shared" si="18"/>
        <v>0</v>
      </c>
      <c r="J566" s="73"/>
      <c r="K566" s="98"/>
    </row>
    <row r="567" spans="1:13" customFormat="1" ht="15" outlineLevel="1">
      <c r="A567" s="107" t="s">
        <v>427</v>
      </c>
      <c r="B567" s="114" t="s">
        <v>91</v>
      </c>
      <c r="C567" s="78" t="s">
        <v>172</v>
      </c>
      <c r="D567" s="79"/>
      <c r="E567" s="80"/>
      <c r="F567" s="81"/>
      <c r="G567" s="110">
        <v>1.5699999999999999E-2</v>
      </c>
      <c r="H567" s="82"/>
      <c r="I567" s="58">
        <f t="shared" si="18"/>
        <v>0</v>
      </c>
      <c r="J567" s="73"/>
      <c r="K567" s="98"/>
    </row>
    <row r="568" spans="1:13" customFormat="1" ht="15" outlineLevel="1">
      <c r="A568" s="115"/>
      <c r="B568" s="116"/>
      <c r="C568" s="78" t="s">
        <v>173</v>
      </c>
      <c r="D568" s="109"/>
      <c r="E568" s="80"/>
      <c r="F568" s="81"/>
      <c r="G568" s="110">
        <v>5.7700000000000001E-2</v>
      </c>
      <c r="H568" s="82"/>
      <c r="I568" s="58">
        <f t="shared" si="18"/>
        <v>0</v>
      </c>
      <c r="J568" s="73"/>
      <c r="K568" s="98"/>
    </row>
    <row r="569" spans="1:13" customFormat="1" ht="57" outlineLevel="1">
      <c r="A569" s="112"/>
      <c r="B569" s="118"/>
      <c r="C569" s="80" t="s">
        <v>174</v>
      </c>
      <c r="D569" s="109"/>
      <c r="E569" s="80"/>
      <c r="F569" s="81"/>
      <c r="G569" s="110">
        <v>3.7900000000000003E-2</v>
      </c>
      <c r="H569" s="82"/>
      <c r="I569" s="58">
        <f t="shared" si="18"/>
        <v>0</v>
      </c>
      <c r="J569" s="128"/>
      <c r="K569" s="98"/>
    </row>
    <row r="570" spans="1:13" customFormat="1" ht="28.5" customHeight="1" outlineLevel="1">
      <c r="A570" s="107" t="s">
        <v>428</v>
      </c>
      <c r="B570" s="114" t="s">
        <v>95</v>
      </c>
      <c r="C570" s="78" t="s">
        <v>96</v>
      </c>
      <c r="D570" s="79"/>
      <c r="E570" s="80"/>
      <c r="F570" s="81"/>
      <c r="G570" s="110">
        <v>4.4000000000000003E-3</v>
      </c>
      <c r="H570" s="82"/>
      <c r="I570" s="58">
        <f t="shared" si="18"/>
        <v>0</v>
      </c>
      <c r="J570" s="73"/>
      <c r="K570" s="98"/>
    </row>
    <row r="571" spans="1:13" customFormat="1" ht="57" outlineLevel="1">
      <c r="A571" s="115"/>
      <c r="B571" s="116"/>
      <c r="C571" s="129" t="s">
        <v>98</v>
      </c>
      <c r="D571" s="130"/>
      <c r="E571" s="80"/>
      <c r="F571" s="81"/>
      <c r="G571" s="110">
        <v>5.16E-2</v>
      </c>
      <c r="H571" s="82"/>
      <c r="I571" s="58">
        <f t="shared" si="18"/>
        <v>0</v>
      </c>
      <c r="J571" s="87"/>
      <c r="K571" s="98"/>
    </row>
    <row r="572" spans="1:13" customFormat="1" ht="42.75" outlineLevel="1">
      <c r="A572" s="112"/>
      <c r="B572" s="118"/>
      <c r="C572" s="78" t="s">
        <v>97</v>
      </c>
      <c r="D572" s="79"/>
      <c r="E572" s="80"/>
      <c r="F572" s="81"/>
      <c r="G572" s="110">
        <v>5.2999999999999999E-2</v>
      </c>
      <c r="H572" s="82"/>
      <c r="I572" s="58">
        <f t="shared" si="18"/>
        <v>0</v>
      </c>
      <c r="J572" s="73"/>
      <c r="K572" s="98"/>
    </row>
    <row r="573" spans="1:13" customFormat="1" ht="28.5" outlineLevel="1">
      <c r="A573" s="76" t="s">
        <v>429</v>
      </c>
      <c r="B573" s="131" t="s">
        <v>100</v>
      </c>
      <c r="C573" s="132" t="s">
        <v>177</v>
      </c>
      <c r="D573" s="133"/>
      <c r="E573" s="80"/>
      <c r="F573" s="81"/>
      <c r="G573" s="110">
        <v>1.3399999999999999E-2</v>
      </c>
      <c r="H573" s="82"/>
      <c r="I573" s="58">
        <f t="shared" si="18"/>
        <v>0</v>
      </c>
      <c r="J573" s="73"/>
      <c r="K573" s="98"/>
    </row>
    <row r="574" spans="1:13" customFormat="1" ht="15">
      <c r="A574" s="93">
        <v>22</v>
      </c>
      <c r="B574" s="94" t="s">
        <v>430</v>
      </c>
      <c r="C574" s="95"/>
      <c r="D574" s="96"/>
      <c r="E574" s="96"/>
      <c r="F574" s="20">
        <v>5.7999999999999996E-3</v>
      </c>
      <c r="G574" s="97"/>
      <c r="H574" s="22">
        <f>F574*$I$4</f>
        <v>0</v>
      </c>
      <c r="I574" s="23"/>
      <c r="J574" s="39"/>
      <c r="K574" s="98"/>
    </row>
    <row r="575" spans="1:13" customFormat="1" ht="20.25" customHeight="1" outlineLevel="1">
      <c r="A575" s="99"/>
      <c r="B575" s="100" t="s">
        <v>119</v>
      </c>
      <c r="C575" s="101"/>
      <c r="D575" s="138"/>
      <c r="E575" s="138"/>
      <c r="F575" s="81"/>
      <c r="G575" s="101"/>
      <c r="H575" s="101"/>
      <c r="I575" s="101"/>
      <c r="J575" s="103"/>
      <c r="K575" s="98"/>
      <c r="L575" s="104" t="s">
        <v>431</v>
      </c>
      <c r="M575" s="104" t="s">
        <v>432</v>
      </c>
    </row>
    <row r="576" spans="1:13" customFormat="1" ht="15" outlineLevel="1">
      <c r="A576" s="107" t="s">
        <v>433</v>
      </c>
      <c r="B576" s="108" t="s">
        <v>52</v>
      </c>
      <c r="C576" s="52" t="s">
        <v>122</v>
      </c>
      <c r="D576" s="109"/>
      <c r="E576" s="80"/>
      <c r="F576" s="81"/>
      <c r="G576" s="110">
        <v>0</v>
      </c>
      <c r="H576" s="82"/>
      <c r="I576" s="58">
        <f>G576*$F$574*$I$4</f>
        <v>0</v>
      </c>
      <c r="J576" s="111"/>
      <c r="K576" s="98"/>
    </row>
    <row r="577" spans="1:11" customFormat="1" ht="28.5" outlineLevel="1">
      <c r="A577" s="112"/>
      <c r="B577" s="113"/>
      <c r="C577" s="52" t="s">
        <v>125</v>
      </c>
      <c r="D577" s="109"/>
      <c r="E577" s="80"/>
      <c r="F577" s="81"/>
      <c r="G577" s="110">
        <v>0</v>
      </c>
      <c r="H577" s="82"/>
      <c r="I577" s="58">
        <f t="shared" ref="I577:I605" si="19">G577*$F$574*$I$4</f>
        <v>0</v>
      </c>
      <c r="J577" s="59"/>
      <c r="K577" s="98"/>
    </row>
    <row r="578" spans="1:11" customFormat="1" ht="15" outlineLevel="1">
      <c r="A578" s="107" t="s">
        <v>434</v>
      </c>
      <c r="B578" s="114" t="s">
        <v>55</v>
      </c>
      <c r="C578" s="52" t="s">
        <v>56</v>
      </c>
      <c r="D578" s="109"/>
      <c r="E578" s="80"/>
      <c r="F578" s="81"/>
      <c r="G578" s="110">
        <v>0</v>
      </c>
      <c r="H578" s="82"/>
      <c r="I578" s="58">
        <f t="shared" si="19"/>
        <v>0</v>
      </c>
      <c r="J578" s="62"/>
      <c r="K578" s="98"/>
    </row>
    <row r="579" spans="1:11" customFormat="1" ht="15" outlineLevel="1">
      <c r="A579" s="115"/>
      <c r="B579" s="116"/>
      <c r="C579" s="52" t="s">
        <v>58</v>
      </c>
      <c r="D579" s="79"/>
      <c r="E579" s="80"/>
      <c r="F579" s="81"/>
      <c r="G579" s="110">
        <v>0</v>
      </c>
      <c r="H579" s="82"/>
      <c r="I579" s="58">
        <f t="shared" si="19"/>
        <v>0</v>
      </c>
      <c r="J579" s="65"/>
      <c r="K579" s="98"/>
    </row>
    <row r="580" spans="1:11" customFormat="1" ht="15" outlineLevel="1">
      <c r="A580" s="115"/>
      <c r="B580" s="116"/>
      <c r="C580" s="52" t="s">
        <v>133</v>
      </c>
      <c r="D580" s="109"/>
      <c r="E580" s="80"/>
      <c r="F580" s="81"/>
      <c r="G580" s="110">
        <v>0</v>
      </c>
      <c r="H580" s="82"/>
      <c r="I580" s="58">
        <f t="shared" si="19"/>
        <v>0</v>
      </c>
      <c r="J580" s="65"/>
      <c r="K580" s="98"/>
    </row>
    <row r="581" spans="1:11" customFormat="1" ht="15" outlineLevel="1">
      <c r="A581" s="115"/>
      <c r="B581" s="116"/>
      <c r="C581" s="52" t="s">
        <v>136</v>
      </c>
      <c r="D581" s="109"/>
      <c r="E581" s="80"/>
      <c r="F581" s="81"/>
      <c r="G581" s="110">
        <v>0</v>
      </c>
      <c r="H581" s="82"/>
      <c r="I581" s="58">
        <f t="shared" si="19"/>
        <v>0</v>
      </c>
      <c r="J581" s="65"/>
      <c r="K581" s="98"/>
    </row>
    <row r="582" spans="1:11" customFormat="1" ht="15" outlineLevel="1">
      <c r="A582" s="112"/>
      <c r="B582" s="118"/>
      <c r="C582" s="52" t="s">
        <v>59</v>
      </c>
      <c r="D582" s="109"/>
      <c r="E582" s="80"/>
      <c r="F582" s="81"/>
      <c r="G582" s="110">
        <v>0</v>
      </c>
      <c r="H582" s="82"/>
      <c r="I582" s="58">
        <f t="shared" si="19"/>
        <v>0</v>
      </c>
      <c r="J582" s="68"/>
      <c r="K582" s="98"/>
    </row>
    <row r="583" spans="1:11" customFormat="1" ht="28.5" outlineLevel="1">
      <c r="A583" s="76" t="s">
        <v>435</v>
      </c>
      <c r="B583" s="119" t="s">
        <v>62</v>
      </c>
      <c r="C583" s="120" t="s">
        <v>63</v>
      </c>
      <c r="D583" s="121"/>
      <c r="E583" s="80"/>
      <c r="F583" s="81"/>
      <c r="G583" s="110">
        <v>0</v>
      </c>
      <c r="H583" s="82"/>
      <c r="I583" s="58">
        <f t="shared" si="19"/>
        <v>0</v>
      </c>
      <c r="J583" s="73"/>
      <c r="K583" s="98"/>
    </row>
    <row r="584" spans="1:11" customFormat="1" ht="15" outlineLevel="1">
      <c r="A584" s="122" t="s">
        <v>436</v>
      </c>
      <c r="B584" s="123" t="s">
        <v>145</v>
      </c>
      <c r="C584" s="78" t="s">
        <v>146</v>
      </c>
      <c r="D584" s="79"/>
      <c r="E584" s="80"/>
      <c r="F584" s="81"/>
      <c r="G584" s="110">
        <v>0.17519999999999999</v>
      </c>
      <c r="H584" s="82"/>
      <c r="I584" s="58">
        <f t="shared" si="19"/>
        <v>0</v>
      </c>
      <c r="J584" s="73"/>
      <c r="K584" s="98"/>
    </row>
    <row r="585" spans="1:11" customFormat="1" ht="15" outlineLevel="1">
      <c r="A585" s="122"/>
      <c r="B585" s="123"/>
      <c r="C585" s="78" t="s">
        <v>149</v>
      </c>
      <c r="D585" s="79"/>
      <c r="E585" s="80"/>
      <c r="F585" s="81"/>
      <c r="G585" s="110">
        <v>9.9500000000000005E-2</v>
      </c>
      <c r="H585" s="82"/>
      <c r="I585" s="58">
        <f t="shared" si="19"/>
        <v>0</v>
      </c>
      <c r="J585" s="73"/>
      <c r="K585" s="98"/>
    </row>
    <row r="586" spans="1:11" customFormat="1" ht="28.5" outlineLevel="1">
      <c r="A586" s="115" t="s">
        <v>437</v>
      </c>
      <c r="B586" s="116" t="s">
        <v>65</v>
      </c>
      <c r="C586" s="78" t="s">
        <v>153</v>
      </c>
      <c r="D586" s="79"/>
      <c r="E586" s="80"/>
      <c r="F586" s="81"/>
      <c r="G586" s="110">
        <v>0</v>
      </c>
      <c r="H586" s="82"/>
      <c r="I586" s="58">
        <f t="shared" si="19"/>
        <v>0</v>
      </c>
      <c r="J586" s="73"/>
      <c r="K586" s="98"/>
    </row>
    <row r="587" spans="1:11" customFormat="1" ht="15" outlineLevel="1">
      <c r="A587" s="115"/>
      <c r="B587" s="116"/>
      <c r="C587" s="78" t="s">
        <v>156</v>
      </c>
      <c r="D587" s="79"/>
      <c r="E587" s="80"/>
      <c r="F587" s="81"/>
      <c r="G587" s="110">
        <v>4.2900000000000001E-2</v>
      </c>
      <c r="H587" s="82"/>
      <c r="I587" s="58">
        <f t="shared" si="19"/>
        <v>0</v>
      </c>
      <c r="J587" s="73"/>
      <c r="K587" s="98"/>
    </row>
    <row r="588" spans="1:11" customFormat="1" ht="15" outlineLevel="1">
      <c r="A588" s="115"/>
      <c r="B588" s="116"/>
      <c r="C588" s="78" t="s">
        <v>159</v>
      </c>
      <c r="D588" s="79"/>
      <c r="E588" s="80"/>
      <c r="F588" s="81"/>
      <c r="G588" s="110">
        <v>4.1799999999999997E-2</v>
      </c>
      <c r="H588" s="82"/>
      <c r="I588" s="58">
        <f t="shared" si="19"/>
        <v>0</v>
      </c>
      <c r="J588" s="73"/>
      <c r="K588" s="98"/>
    </row>
    <row r="589" spans="1:11" customFormat="1" ht="28.5" outlineLevel="1">
      <c r="A589" s="115"/>
      <c r="B589" s="116"/>
      <c r="C589" s="78" t="s">
        <v>162</v>
      </c>
      <c r="D589" s="79"/>
      <c r="E589" s="80"/>
      <c r="F589" s="81"/>
      <c r="G589" s="110">
        <v>6.1100000000000002E-2</v>
      </c>
      <c r="H589" s="82"/>
      <c r="I589" s="58">
        <f t="shared" si="19"/>
        <v>0</v>
      </c>
      <c r="J589" s="73"/>
      <c r="K589" s="98"/>
    </row>
    <row r="590" spans="1:11" customFormat="1" ht="42.75" outlineLevel="1">
      <c r="A590" s="107" t="s">
        <v>438</v>
      </c>
      <c r="B590" s="114" t="s">
        <v>73</v>
      </c>
      <c r="C590" s="78" t="s">
        <v>74</v>
      </c>
      <c r="D590" s="79"/>
      <c r="E590" s="80"/>
      <c r="F590" s="81"/>
      <c r="G590" s="110">
        <v>0</v>
      </c>
      <c r="H590" s="82"/>
      <c r="I590" s="58">
        <f t="shared" si="19"/>
        <v>0</v>
      </c>
      <c r="J590" s="73"/>
      <c r="K590" s="98"/>
    </row>
    <row r="591" spans="1:11" customFormat="1" ht="42.75" outlineLevel="1">
      <c r="A591" s="115"/>
      <c r="B591" s="116"/>
      <c r="C591" s="78" t="s">
        <v>75</v>
      </c>
      <c r="D591" s="79"/>
      <c r="E591" s="80"/>
      <c r="F591" s="81"/>
      <c r="G591" s="110">
        <v>0</v>
      </c>
      <c r="H591" s="82"/>
      <c r="I591" s="58">
        <f t="shared" si="19"/>
        <v>0</v>
      </c>
      <c r="J591" s="73"/>
      <c r="K591" s="98"/>
    </row>
    <row r="592" spans="1:11" customFormat="1" ht="15" outlineLevel="1">
      <c r="A592" s="115"/>
      <c r="B592" s="116"/>
      <c r="C592" s="78" t="s">
        <v>76</v>
      </c>
      <c r="D592" s="79"/>
      <c r="E592" s="80"/>
      <c r="F592" s="81"/>
      <c r="G592" s="110">
        <v>4.7300000000000002E-2</v>
      </c>
      <c r="H592" s="82"/>
      <c r="I592" s="58">
        <f t="shared" si="19"/>
        <v>0</v>
      </c>
      <c r="J592" s="73"/>
      <c r="K592" s="98"/>
    </row>
    <row r="593" spans="1:13" customFormat="1" ht="15" outlineLevel="1">
      <c r="A593" s="107" t="s">
        <v>439</v>
      </c>
      <c r="B593" s="124" t="s">
        <v>78</v>
      </c>
      <c r="C593" s="78" t="s">
        <v>79</v>
      </c>
      <c r="D593" s="79"/>
      <c r="E593" s="80"/>
      <c r="F593" s="81"/>
      <c r="G593" s="110">
        <v>0.1321</v>
      </c>
      <c r="H593" s="82"/>
      <c r="I593" s="58">
        <f t="shared" si="19"/>
        <v>0</v>
      </c>
      <c r="J593" s="73"/>
      <c r="K593" s="98"/>
    </row>
    <row r="594" spans="1:13" customFormat="1" ht="28.5" outlineLevel="1">
      <c r="A594" s="115"/>
      <c r="B594" s="125"/>
      <c r="C594" s="78" t="s">
        <v>80</v>
      </c>
      <c r="D594" s="79"/>
      <c r="E594" s="80"/>
      <c r="F594" s="81"/>
      <c r="G594" s="110">
        <v>3.4799999999999998E-2</v>
      </c>
      <c r="H594" s="82"/>
      <c r="I594" s="58">
        <f t="shared" si="19"/>
        <v>0</v>
      </c>
      <c r="J594" s="73"/>
      <c r="K594" s="98"/>
    </row>
    <row r="595" spans="1:13" customFormat="1" ht="15" outlineLevel="1">
      <c r="A595" s="76" t="s">
        <v>440</v>
      </c>
      <c r="B595" s="77" t="s">
        <v>83</v>
      </c>
      <c r="C595" s="78" t="s">
        <v>84</v>
      </c>
      <c r="D595" s="79"/>
      <c r="E595" s="80"/>
      <c r="F595" s="81"/>
      <c r="G595" s="110">
        <v>1.78E-2</v>
      </c>
      <c r="H595" s="82"/>
      <c r="I595" s="58">
        <f t="shared" si="19"/>
        <v>0</v>
      </c>
      <c r="J595" s="73"/>
      <c r="K595" s="98"/>
    </row>
    <row r="596" spans="1:13" customFormat="1" ht="28.5" outlineLevel="1">
      <c r="A596" s="107" t="s">
        <v>441</v>
      </c>
      <c r="B596" s="114" t="s">
        <v>169</v>
      </c>
      <c r="C596" s="78" t="s">
        <v>170</v>
      </c>
      <c r="D596" s="79"/>
      <c r="E596" s="80"/>
      <c r="F596" s="81"/>
      <c r="G596" s="110">
        <v>3.8E-3</v>
      </c>
      <c r="H596" s="82"/>
      <c r="I596" s="58">
        <f t="shared" si="19"/>
        <v>0</v>
      </c>
      <c r="J596" s="73"/>
      <c r="K596" s="98"/>
    </row>
    <row r="597" spans="1:13" customFormat="1" ht="28.5" outlineLevel="1">
      <c r="A597" s="115"/>
      <c r="B597" s="116"/>
      <c r="C597" s="78" t="s">
        <v>87</v>
      </c>
      <c r="D597" s="79"/>
      <c r="E597" s="80"/>
      <c r="F597" s="81"/>
      <c r="G597" s="110">
        <v>7.9500000000000001E-2</v>
      </c>
      <c r="H597" s="82"/>
      <c r="I597" s="58">
        <f t="shared" si="19"/>
        <v>0</v>
      </c>
      <c r="J597" s="73"/>
      <c r="K597" s="98"/>
    </row>
    <row r="598" spans="1:13" customFormat="1" ht="15" outlineLevel="1">
      <c r="A598" s="115"/>
      <c r="B598" s="116"/>
      <c r="C598" s="78" t="s">
        <v>89</v>
      </c>
      <c r="D598" s="79"/>
      <c r="E598" s="80"/>
      <c r="F598" s="81"/>
      <c r="G598" s="110">
        <v>2.8500000000000001E-2</v>
      </c>
      <c r="H598" s="82"/>
      <c r="I598" s="58">
        <f t="shared" si="19"/>
        <v>0</v>
      </c>
      <c r="J598" s="73"/>
      <c r="K598" s="98"/>
    </row>
    <row r="599" spans="1:13" customFormat="1" ht="15" outlineLevel="1">
      <c r="A599" s="107" t="s">
        <v>442</v>
      </c>
      <c r="B599" s="114" t="s">
        <v>91</v>
      </c>
      <c r="C599" s="78" t="s">
        <v>172</v>
      </c>
      <c r="D599" s="79"/>
      <c r="E599" s="80"/>
      <c r="F599" s="81"/>
      <c r="G599" s="110">
        <v>1.6299999999999999E-2</v>
      </c>
      <c r="H599" s="82"/>
      <c r="I599" s="58">
        <f t="shared" si="19"/>
        <v>0</v>
      </c>
      <c r="J599" s="73"/>
      <c r="K599" s="98"/>
    </row>
    <row r="600" spans="1:13" customFormat="1" ht="15" outlineLevel="1">
      <c r="A600" s="115"/>
      <c r="B600" s="116"/>
      <c r="C600" s="78" t="s">
        <v>173</v>
      </c>
      <c r="D600" s="109"/>
      <c r="E600" s="80"/>
      <c r="F600" s="81"/>
      <c r="G600" s="110">
        <v>5.8000000000000003E-2</v>
      </c>
      <c r="H600" s="82"/>
      <c r="I600" s="58">
        <f t="shared" si="19"/>
        <v>0</v>
      </c>
      <c r="J600" s="73"/>
      <c r="K600" s="98"/>
    </row>
    <row r="601" spans="1:13" customFormat="1" ht="57" outlineLevel="1">
      <c r="A601" s="112"/>
      <c r="B601" s="118"/>
      <c r="C601" s="80" t="s">
        <v>174</v>
      </c>
      <c r="D601" s="109"/>
      <c r="E601" s="80"/>
      <c r="F601" s="81"/>
      <c r="G601" s="110">
        <v>3.8100000000000002E-2</v>
      </c>
      <c r="H601" s="82"/>
      <c r="I601" s="58">
        <f t="shared" si="19"/>
        <v>0</v>
      </c>
      <c r="J601" s="128"/>
      <c r="K601" s="98"/>
    </row>
    <row r="602" spans="1:13" customFormat="1" ht="28.5" customHeight="1" outlineLevel="1">
      <c r="A602" s="107" t="s">
        <v>443</v>
      </c>
      <c r="B602" s="114" t="s">
        <v>95</v>
      </c>
      <c r="C602" s="78" t="s">
        <v>96</v>
      </c>
      <c r="D602" s="79"/>
      <c r="E602" s="80"/>
      <c r="F602" s="81"/>
      <c r="G602" s="110">
        <v>4.4000000000000003E-3</v>
      </c>
      <c r="H602" s="82"/>
      <c r="I602" s="58">
        <f t="shared" si="19"/>
        <v>0</v>
      </c>
      <c r="J602" s="73"/>
      <c r="K602" s="98"/>
    </row>
    <row r="603" spans="1:13" customFormat="1" ht="57" outlineLevel="1">
      <c r="A603" s="115"/>
      <c r="B603" s="116"/>
      <c r="C603" s="129" t="s">
        <v>98</v>
      </c>
      <c r="D603" s="130"/>
      <c r="E603" s="80"/>
      <c r="F603" s="81"/>
      <c r="G603" s="110">
        <v>5.1900000000000002E-2</v>
      </c>
      <c r="H603" s="82"/>
      <c r="I603" s="58">
        <f t="shared" si="19"/>
        <v>0</v>
      </c>
      <c r="J603" s="87"/>
      <c r="K603" s="98"/>
    </row>
    <row r="604" spans="1:13" customFormat="1" ht="42.75" outlineLevel="1">
      <c r="A604" s="112"/>
      <c r="B604" s="118"/>
      <c r="C604" s="78" t="s">
        <v>97</v>
      </c>
      <c r="D604" s="79"/>
      <c r="E604" s="80"/>
      <c r="F604" s="81"/>
      <c r="G604" s="110">
        <v>5.3400000000000003E-2</v>
      </c>
      <c r="H604" s="82"/>
      <c r="I604" s="58">
        <f t="shared" si="19"/>
        <v>0</v>
      </c>
      <c r="J604" s="73"/>
      <c r="K604" s="98"/>
    </row>
    <row r="605" spans="1:13" customFormat="1" ht="28.5" outlineLevel="1">
      <c r="A605" s="76" t="s">
        <v>444</v>
      </c>
      <c r="B605" s="131" t="s">
        <v>100</v>
      </c>
      <c r="C605" s="132" t="s">
        <v>177</v>
      </c>
      <c r="D605" s="133"/>
      <c r="E605" s="80"/>
      <c r="F605" s="81"/>
      <c r="G605" s="110">
        <v>1.3600000000000001E-2</v>
      </c>
      <c r="H605" s="82"/>
      <c r="I605" s="58">
        <f t="shared" si="19"/>
        <v>0</v>
      </c>
      <c r="J605" s="73"/>
      <c r="K605" s="98"/>
    </row>
    <row r="606" spans="1:13" customFormat="1" ht="15">
      <c r="A606" s="93">
        <v>23</v>
      </c>
      <c r="B606" s="94" t="s">
        <v>445</v>
      </c>
      <c r="C606" s="95"/>
      <c r="D606" s="96"/>
      <c r="E606" s="96"/>
      <c r="F606" s="20">
        <v>5.7999999999999996E-3</v>
      </c>
      <c r="G606" s="97"/>
      <c r="H606" s="22">
        <f>F606*$I$4</f>
        <v>0</v>
      </c>
      <c r="I606" s="23"/>
      <c r="J606" s="39"/>
      <c r="K606" s="98"/>
    </row>
    <row r="607" spans="1:13" customFormat="1" ht="19.5" customHeight="1" outlineLevel="1">
      <c r="A607" s="99"/>
      <c r="B607" s="100" t="s">
        <v>119</v>
      </c>
      <c r="C607" s="101"/>
      <c r="D607" s="138"/>
      <c r="E607" s="138"/>
      <c r="F607" s="81"/>
      <c r="G607" s="101"/>
      <c r="H607" s="101"/>
      <c r="I607" s="101"/>
      <c r="J607" s="103"/>
      <c r="K607" s="98"/>
      <c r="L607" s="104" t="s">
        <v>446</v>
      </c>
      <c r="M607" s="104" t="s">
        <v>447</v>
      </c>
    </row>
    <row r="608" spans="1:13" customFormat="1" ht="15" outlineLevel="1">
      <c r="A608" s="107" t="s">
        <v>448</v>
      </c>
      <c r="B608" s="108" t="s">
        <v>52</v>
      </c>
      <c r="C608" s="52" t="s">
        <v>122</v>
      </c>
      <c r="D608" s="109"/>
      <c r="E608" s="80"/>
      <c r="F608" s="81"/>
      <c r="G608" s="110">
        <v>0</v>
      </c>
      <c r="H608" s="82"/>
      <c r="I608" s="58">
        <f>G608*$F$606*$I$4</f>
        <v>0</v>
      </c>
      <c r="J608" s="111"/>
      <c r="K608" s="98"/>
    </row>
    <row r="609" spans="1:11" customFormat="1" ht="28.5" outlineLevel="1">
      <c r="A609" s="112"/>
      <c r="B609" s="113"/>
      <c r="C609" s="52" t="s">
        <v>125</v>
      </c>
      <c r="D609" s="109"/>
      <c r="E609" s="80"/>
      <c r="F609" s="81"/>
      <c r="G609" s="110">
        <v>0</v>
      </c>
      <c r="H609" s="82"/>
      <c r="I609" s="58">
        <f t="shared" ref="I609:I637" si="20">G609*$F$606*$I$4</f>
        <v>0</v>
      </c>
      <c r="J609" s="59"/>
      <c r="K609" s="98"/>
    </row>
    <row r="610" spans="1:11" customFormat="1" ht="15" outlineLevel="1">
      <c r="A610" s="107" t="s">
        <v>449</v>
      </c>
      <c r="B610" s="114" t="s">
        <v>55</v>
      </c>
      <c r="C610" s="52" t="s">
        <v>56</v>
      </c>
      <c r="D610" s="109"/>
      <c r="E610" s="80"/>
      <c r="F610" s="81"/>
      <c r="G610" s="110">
        <v>0</v>
      </c>
      <c r="H610" s="82"/>
      <c r="I610" s="58">
        <f t="shared" si="20"/>
        <v>0</v>
      </c>
      <c r="J610" s="62"/>
      <c r="K610" s="98"/>
    </row>
    <row r="611" spans="1:11" customFormat="1" ht="15" outlineLevel="1">
      <c r="A611" s="115"/>
      <c r="B611" s="116"/>
      <c r="C611" s="52" t="s">
        <v>58</v>
      </c>
      <c r="D611" s="79"/>
      <c r="E611" s="80"/>
      <c r="F611" s="81"/>
      <c r="G611" s="110">
        <v>0</v>
      </c>
      <c r="H611" s="82"/>
      <c r="I611" s="58">
        <f t="shared" si="20"/>
        <v>0</v>
      </c>
      <c r="J611" s="65"/>
      <c r="K611" s="98"/>
    </row>
    <row r="612" spans="1:11" customFormat="1" ht="15" outlineLevel="1">
      <c r="A612" s="115"/>
      <c r="B612" s="116"/>
      <c r="C612" s="52" t="s">
        <v>133</v>
      </c>
      <c r="D612" s="109"/>
      <c r="E612" s="80"/>
      <c r="F612" s="81"/>
      <c r="G612" s="110">
        <v>0</v>
      </c>
      <c r="H612" s="82"/>
      <c r="I612" s="58">
        <f t="shared" si="20"/>
        <v>0</v>
      </c>
      <c r="J612" s="65"/>
      <c r="K612" s="98"/>
    </row>
    <row r="613" spans="1:11" customFormat="1" ht="15" outlineLevel="1">
      <c r="A613" s="115"/>
      <c r="B613" s="116"/>
      <c r="C613" s="52" t="s">
        <v>136</v>
      </c>
      <c r="D613" s="109"/>
      <c r="E613" s="80"/>
      <c r="F613" s="81"/>
      <c r="G613" s="110">
        <v>0</v>
      </c>
      <c r="H613" s="82"/>
      <c r="I613" s="58">
        <f t="shared" si="20"/>
        <v>0</v>
      </c>
      <c r="J613" s="65"/>
      <c r="K613" s="98"/>
    </row>
    <row r="614" spans="1:11" customFormat="1" ht="15" outlineLevel="1">
      <c r="A614" s="112"/>
      <c r="B614" s="118"/>
      <c r="C614" s="52" t="s">
        <v>59</v>
      </c>
      <c r="D614" s="109"/>
      <c r="E614" s="80"/>
      <c r="F614" s="81"/>
      <c r="G614" s="110">
        <v>0</v>
      </c>
      <c r="H614" s="82"/>
      <c r="I614" s="58">
        <f t="shared" si="20"/>
        <v>0</v>
      </c>
      <c r="J614" s="68"/>
      <c r="K614" s="98"/>
    </row>
    <row r="615" spans="1:11" customFormat="1" ht="28.5" outlineLevel="1">
      <c r="A615" s="76" t="s">
        <v>450</v>
      </c>
      <c r="B615" s="119" t="s">
        <v>62</v>
      </c>
      <c r="C615" s="120" t="s">
        <v>63</v>
      </c>
      <c r="D615" s="121"/>
      <c r="E615" s="80"/>
      <c r="F615" s="81"/>
      <c r="G615" s="110">
        <v>0</v>
      </c>
      <c r="H615" s="82"/>
      <c r="I615" s="58">
        <f t="shared" si="20"/>
        <v>0</v>
      </c>
      <c r="J615" s="73"/>
      <c r="K615" s="98"/>
    </row>
    <row r="616" spans="1:11" customFormat="1" ht="15" outlineLevel="1">
      <c r="A616" s="122" t="s">
        <v>451</v>
      </c>
      <c r="B616" s="123" t="s">
        <v>145</v>
      </c>
      <c r="C616" s="78" t="s">
        <v>146</v>
      </c>
      <c r="D616" s="79"/>
      <c r="E616" s="80"/>
      <c r="F616" s="81"/>
      <c r="G616" s="110">
        <v>0.17510000000000001</v>
      </c>
      <c r="H616" s="82"/>
      <c r="I616" s="58">
        <f t="shared" si="20"/>
        <v>0</v>
      </c>
      <c r="J616" s="73"/>
      <c r="K616" s="98"/>
    </row>
    <row r="617" spans="1:11" customFormat="1" ht="15" outlineLevel="1">
      <c r="A617" s="122"/>
      <c r="B617" s="123"/>
      <c r="C617" s="78" t="s">
        <v>149</v>
      </c>
      <c r="D617" s="79"/>
      <c r="E617" s="80"/>
      <c r="F617" s="81"/>
      <c r="G617" s="110">
        <v>9.9400000000000002E-2</v>
      </c>
      <c r="H617" s="82"/>
      <c r="I617" s="58">
        <f t="shared" si="20"/>
        <v>0</v>
      </c>
      <c r="J617" s="73"/>
      <c r="K617" s="98"/>
    </row>
    <row r="618" spans="1:11" customFormat="1" ht="28.5" outlineLevel="1">
      <c r="A618" s="115" t="s">
        <v>452</v>
      </c>
      <c r="B618" s="116" t="s">
        <v>65</v>
      </c>
      <c r="C618" s="78" t="s">
        <v>153</v>
      </c>
      <c r="D618" s="79"/>
      <c r="E618" s="80"/>
      <c r="F618" s="81"/>
      <c r="G618" s="110">
        <v>0</v>
      </c>
      <c r="H618" s="82"/>
      <c r="I618" s="58">
        <f t="shared" si="20"/>
        <v>0</v>
      </c>
      <c r="J618" s="73"/>
      <c r="K618" s="98"/>
    </row>
    <row r="619" spans="1:11" customFormat="1" ht="15" outlineLevel="1">
      <c r="A619" s="115"/>
      <c r="B619" s="116"/>
      <c r="C619" s="78" t="s">
        <v>156</v>
      </c>
      <c r="D619" s="79"/>
      <c r="E619" s="80"/>
      <c r="F619" s="81"/>
      <c r="G619" s="110">
        <v>4.2799999999999998E-2</v>
      </c>
      <c r="H619" s="82"/>
      <c r="I619" s="58">
        <f t="shared" si="20"/>
        <v>0</v>
      </c>
      <c r="J619" s="73"/>
      <c r="K619" s="98"/>
    </row>
    <row r="620" spans="1:11" customFormat="1" ht="15" outlineLevel="1">
      <c r="A620" s="115"/>
      <c r="B620" s="116"/>
      <c r="C620" s="78" t="s">
        <v>159</v>
      </c>
      <c r="D620" s="79"/>
      <c r="E620" s="80"/>
      <c r="F620" s="81"/>
      <c r="G620" s="110">
        <v>4.1700000000000001E-2</v>
      </c>
      <c r="H620" s="82"/>
      <c r="I620" s="58">
        <f t="shared" si="20"/>
        <v>0</v>
      </c>
      <c r="J620" s="73"/>
      <c r="K620" s="98"/>
    </row>
    <row r="621" spans="1:11" customFormat="1" ht="28.5" outlineLevel="1">
      <c r="A621" s="115"/>
      <c r="B621" s="116"/>
      <c r="C621" s="78" t="s">
        <v>162</v>
      </c>
      <c r="D621" s="79"/>
      <c r="E621" s="80"/>
      <c r="F621" s="81"/>
      <c r="G621" s="110">
        <v>6.1100000000000002E-2</v>
      </c>
      <c r="H621" s="82"/>
      <c r="I621" s="58">
        <f t="shared" si="20"/>
        <v>0</v>
      </c>
      <c r="J621" s="73"/>
      <c r="K621" s="98"/>
    </row>
    <row r="622" spans="1:11" customFormat="1" ht="42.75" outlineLevel="1">
      <c r="A622" s="107" t="s">
        <v>453</v>
      </c>
      <c r="B622" s="114" t="s">
        <v>73</v>
      </c>
      <c r="C622" s="78" t="s">
        <v>74</v>
      </c>
      <c r="D622" s="79"/>
      <c r="E622" s="80"/>
      <c r="F622" s="81"/>
      <c r="G622" s="110">
        <v>0</v>
      </c>
      <c r="H622" s="82"/>
      <c r="I622" s="58">
        <f t="shared" si="20"/>
        <v>0</v>
      </c>
      <c r="J622" s="73"/>
      <c r="K622" s="98"/>
    </row>
    <row r="623" spans="1:11" customFormat="1" ht="42.75" outlineLevel="1">
      <c r="A623" s="115"/>
      <c r="B623" s="116"/>
      <c r="C623" s="78" t="s">
        <v>75</v>
      </c>
      <c r="D623" s="79"/>
      <c r="E623" s="80"/>
      <c r="F623" s="81"/>
      <c r="G623" s="110">
        <v>0</v>
      </c>
      <c r="H623" s="82"/>
      <c r="I623" s="58">
        <f t="shared" si="20"/>
        <v>0</v>
      </c>
      <c r="J623" s="73"/>
      <c r="K623" s="98"/>
    </row>
    <row r="624" spans="1:11" customFormat="1" ht="15" outlineLevel="1">
      <c r="A624" s="115"/>
      <c r="B624" s="116"/>
      <c r="C624" s="78" t="s">
        <v>76</v>
      </c>
      <c r="D624" s="79"/>
      <c r="E624" s="80"/>
      <c r="F624" s="81"/>
      <c r="G624" s="110">
        <v>4.7300000000000002E-2</v>
      </c>
      <c r="H624" s="82"/>
      <c r="I624" s="58">
        <f t="shared" si="20"/>
        <v>0</v>
      </c>
      <c r="J624" s="73"/>
      <c r="K624" s="98"/>
    </row>
    <row r="625" spans="1:13" customFormat="1" ht="15" outlineLevel="1">
      <c r="A625" s="107" t="s">
        <v>454</v>
      </c>
      <c r="B625" s="124" t="s">
        <v>78</v>
      </c>
      <c r="C625" s="78" t="s">
        <v>79</v>
      </c>
      <c r="D625" s="79"/>
      <c r="E625" s="80"/>
      <c r="F625" s="81"/>
      <c r="G625" s="110">
        <v>0.1321</v>
      </c>
      <c r="H625" s="82"/>
      <c r="I625" s="58">
        <f t="shared" si="20"/>
        <v>0</v>
      </c>
      <c r="J625" s="73"/>
      <c r="K625" s="98"/>
    </row>
    <row r="626" spans="1:13" customFormat="1" ht="28.5" outlineLevel="1">
      <c r="A626" s="115"/>
      <c r="B626" s="125"/>
      <c r="C626" s="78" t="s">
        <v>80</v>
      </c>
      <c r="D626" s="79"/>
      <c r="E626" s="80"/>
      <c r="F626" s="81"/>
      <c r="G626" s="110">
        <v>3.4799999999999998E-2</v>
      </c>
      <c r="H626" s="82"/>
      <c r="I626" s="58">
        <f t="shared" si="20"/>
        <v>0</v>
      </c>
      <c r="J626" s="73"/>
      <c r="K626" s="98"/>
    </row>
    <row r="627" spans="1:13" customFormat="1" ht="15" outlineLevel="1">
      <c r="A627" s="76" t="s">
        <v>455</v>
      </c>
      <c r="B627" s="77" t="s">
        <v>83</v>
      </c>
      <c r="C627" s="78" t="s">
        <v>84</v>
      </c>
      <c r="D627" s="79"/>
      <c r="E627" s="80"/>
      <c r="F627" s="81"/>
      <c r="G627" s="110">
        <v>1.78E-2</v>
      </c>
      <c r="H627" s="82"/>
      <c r="I627" s="58">
        <f t="shared" si="20"/>
        <v>0</v>
      </c>
      <c r="J627" s="73"/>
      <c r="K627" s="98"/>
    </row>
    <row r="628" spans="1:13" customFormat="1" ht="28.5" outlineLevel="1">
      <c r="A628" s="107" t="s">
        <v>456</v>
      </c>
      <c r="B628" s="114" t="s">
        <v>169</v>
      </c>
      <c r="C628" s="78" t="s">
        <v>170</v>
      </c>
      <c r="D628" s="79"/>
      <c r="E628" s="80"/>
      <c r="F628" s="81"/>
      <c r="G628" s="110">
        <v>0</v>
      </c>
      <c r="H628" s="82"/>
      <c r="I628" s="58">
        <f t="shared" si="20"/>
        <v>0</v>
      </c>
      <c r="J628" s="73"/>
      <c r="K628" s="98"/>
    </row>
    <row r="629" spans="1:13" customFormat="1" ht="28.5" outlineLevel="1">
      <c r="A629" s="115"/>
      <c r="B629" s="116"/>
      <c r="C629" s="78" t="s">
        <v>87</v>
      </c>
      <c r="D629" s="79"/>
      <c r="E629" s="80"/>
      <c r="F629" s="81"/>
      <c r="G629" s="110">
        <v>7.9500000000000001E-2</v>
      </c>
      <c r="H629" s="82"/>
      <c r="I629" s="58">
        <f t="shared" si="20"/>
        <v>0</v>
      </c>
      <c r="J629" s="73"/>
      <c r="K629" s="98"/>
    </row>
    <row r="630" spans="1:13" customFormat="1" ht="15" outlineLevel="1">
      <c r="A630" s="115"/>
      <c r="B630" s="116"/>
      <c r="C630" s="78" t="s">
        <v>89</v>
      </c>
      <c r="D630" s="79"/>
      <c r="E630" s="80"/>
      <c r="F630" s="81"/>
      <c r="G630" s="110">
        <v>3.2300000000000002E-2</v>
      </c>
      <c r="H630" s="82"/>
      <c r="I630" s="58">
        <f t="shared" si="20"/>
        <v>0</v>
      </c>
      <c r="J630" s="73"/>
      <c r="K630" s="98"/>
    </row>
    <row r="631" spans="1:13" customFormat="1" ht="15" outlineLevel="1">
      <c r="A631" s="107" t="s">
        <v>457</v>
      </c>
      <c r="B631" s="114" t="s">
        <v>91</v>
      </c>
      <c r="C631" s="78" t="s">
        <v>172</v>
      </c>
      <c r="D631" s="79"/>
      <c r="E631" s="80"/>
      <c r="F631" s="81"/>
      <c r="G631" s="110">
        <v>1.6799999999999999E-2</v>
      </c>
      <c r="H631" s="82"/>
      <c r="I631" s="58">
        <f t="shared" si="20"/>
        <v>0</v>
      </c>
      <c r="J631" s="73"/>
      <c r="K631" s="98"/>
    </row>
    <row r="632" spans="1:13" customFormat="1" ht="15" outlineLevel="1">
      <c r="A632" s="115"/>
      <c r="B632" s="116"/>
      <c r="C632" s="78" t="s">
        <v>173</v>
      </c>
      <c r="D632" s="109"/>
      <c r="E632" s="80"/>
      <c r="F632" s="81"/>
      <c r="G632" s="110">
        <v>5.8000000000000003E-2</v>
      </c>
      <c r="H632" s="82"/>
      <c r="I632" s="58">
        <f t="shared" si="20"/>
        <v>0</v>
      </c>
      <c r="J632" s="73"/>
      <c r="K632" s="98"/>
    </row>
    <row r="633" spans="1:13" customFormat="1" ht="57" outlineLevel="1">
      <c r="A633" s="112"/>
      <c r="B633" s="118"/>
      <c r="C633" s="80" t="s">
        <v>174</v>
      </c>
      <c r="D633" s="109"/>
      <c r="E633" s="80"/>
      <c r="F633" s="81"/>
      <c r="G633" s="110">
        <v>3.8100000000000002E-2</v>
      </c>
      <c r="H633" s="82"/>
      <c r="I633" s="58">
        <f t="shared" si="20"/>
        <v>0</v>
      </c>
      <c r="J633" s="128"/>
      <c r="K633" s="98"/>
    </row>
    <row r="634" spans="1:13" customFormat="1" ht="28.5" customHeight="1" outlineLevel="1">
      <c r="A634" s="107" t="s">
        <v>458</v>
      </c>
      <c r="B634" s="114" t="s">
        <v>95</v>
      </c>
      <c r="C634" s="78" t="s">
        <v>96</v>
      </c>
      <c r="D634" s="79"/>
      <c r="E634" s="80"/>
      <c r="F634" s="81"/>
      <c r="G634" s="110">
        <v>4.4000000000000003E-3</v>
      </c>
      <c r="H634" s="82"/>
      <c r="I634" s="58">
        <f t="shared" si="20"/>
        <v>0</v>
      </c>
      <c r="J634" s="73"/>
      <c r="K634" s="98"/>
    </row>
    <row r="635" spans="1:13" customFormat="1" ht="57" outlineLevel="1">
      <c r="A635" s="115"/>
      <c r="B635" s="116"/>
      <c r="C635" s="129" t="s">
        <v>98</v>
      </c>
      <c r="D635" s="130"/>
      <c r="E635" s="80"/>
      <c r="F635" s="81"/>
      <c r="G635" s="110">
        <v>5.1900000000000002E-2</v>
      </c>
      <c r="H635" s="82"/>
      <c r="I635" s="58">
        <f t="shared" si="20"/>
        <v>0</v>
      </c>
      <c r="J635" s="87"/>
      <c r="K635" s="98"/>
    </row>
    <row r="636" spans="1:13" customFormat="1" ht="42.75" outlineLevel="1">
      <c r="A636" s="112"/>
      <c r="B636" s="118"/>
      <c r="C636" s="78" t="s">
        <v>97</v>
      </c>
      <c r="D636" s="79"/>
      <c r="E636" s="80"/>
      <c r="F636" s="81"/>
      <c r="G636" s="110">
        <v>5.33E-2</v>
      </c>
      <c r="H636" s="82"/>
      <c r="I636" s="58">
        <f t="shared" si="20"/>
        <v>0</v>
      </c>
      <c r="J636" s="73"/>
      <c r="K636" s="98"/>
    </row>
    <row r="637" spans="1:13" customFormat="1" ht="28.5" outlineLevel="1">
      <c r="A637" s="76" t="s">
        <v>459</v>
      </c>
      <c r="B637" s="131" t="s">
        <v>100</v>
      </c>
      <c r="C637" s="132" t="s">
        <v>177</v>
      </c>
      <c r="D637" s="133"/>
      <c r="E637" s="80"/>
      <c r="F637" s="81"/>
      <c r="G637" s="110">
        <v>1.3600000000000001E-2</v>
      </c>
      <c r="H637" s="82"/>
      <c r="I637" s="58">
        <f t="shared" si="20"/>
        <v>0</v>
      </c>
      <c r="J637" s="73"/>
      <c r="K637" s="98"/>
    </row>
    <row r="638" spans="1:13" customFormat="1" ht="15">
      <c r="A638" s="93">
        <v>24</v>
      </c>
      <c r="B638" s="94" t="s">
        <v>460</v>
      </c>
      <c r="C638" s="95"/>
      <c r="D638" s="96"/>
      <c r="E638" s="96"/>
      <c r="F638" s="20">
        <v>5.7999999999999996E-3</v>
      </c>
      <c r="G638" s="97"/>
      <c r="H638" s="22">
        <f>F638*$I$4</f>
        <v>0</v>
      </c>
      <c r="I638" s="23"/>
      <c r="J638" s="39"/>
      <c r="K638" s="98"/>
    </row>
    <row r="639" spans="1:13" customFormat="1" ht="21.75" customHeight="1" outlineLevel="1">
      <c r="A639" s="99"/>
      <c r="B639" s="100" t="s">
        <v>119</v>
      </c>
      <c r="C639" s="101"/>
      <c r="D639" s="138"/>
      <c r="E639" s="138"/>
      <c r="F639" s="81"/>
      <c r="G639" s="101"/>
      <c r="H639" s="101"/>
      <c r="I639" s="101"/>
      <c r="J639" s="103"/>
      <c r="K639" s="98"/>
      <c r="L639" s="104" t="s">
        <v>446</v>
      </c>
      <c r="M639" s="104" t="s">
        <v>447</v>
      </c>
    </row>
    <row r="640" spans="1:13" customFormat="1" ht="15" outlineLevel="1">
      <c r="A640" s="107" t="s">
        <v>461</v>
      </c>
      <c r="B640" s="108" t="s">
        <v>52</v>
      </c>
      <c r="C640" s="52" t="s">
        <v>122</v>
      </c>
      <c r="D640" s="109"/>
      <c r="E640" s="80"/>
      <c r="F640" s="81"/>
      <c r="G640" s="110">
        <v>0</v>
      </c>
      <c r="H640" s="82"/>
      <c r="I640" s="58">
        <f>G640*$F$638*$I$4</f>
        <v>0</v>
      </c>
      <c r="J640" s="111"/>
      <c r="K640" s="98"/>
    </row>
    <row r="641" spans="1:11" customFormat="1" ht="28.5" outlineLevel="1">
      <c r="A641" s="112"/>
      <c r="B641" s="113"/>
      <c r="C641" s="52" t="s">
        <v>125</v>
      </c>
      <c r="D641" s="109"/>
      <c r="E641" s="80"/>
      <c r="F641" s="81"/>
      <c r="G641" s="110">
        <v>0</v>
      </c>
      <c r="H641" s="82"/>
      <c r="I641" s="58">
        <f t="shared" ref="I641:I669" si="21">G641*$F$638*$I$4</f>
        <v>0</v>
      </c>
      <c r="J641" s="59"/>
      <c r="K641" s="98"/>
    </row>
    <row r="642" spans="1:11" customFormat="1" ht="15" outlineLevel="1">
      <c r="A642" s="107" t="s">
        <v>462</v>
      </c>
      <c r="B642" s="114" t="s">
        <v>55</v>
      </c>
      <c r="C642" s="52" t="s">
        <v>56</v>
      </c>
      <c r="D642" s="109"/>
      <c r="E642" s="80"/>
      <c r="F642" s="81"/>
      <c r="G642" s="110">
        <v>0</v>
      </c>
      <c r="H642" s="82"/>
      <c r="I642" s="58">
        <f t="shared" si="21"/>
        <v>0</v>
      </c>
      <c r="J642" s="62"/>
      <c r="K642" s="98"/>
    </row>
    <row r="643" spans="1:11" customFormat="1" ht="15" outlineLevel="1">
      <c r="A643" s="115"/>
      <c r="B643" s="116"/>
      <c r="C643" s="52" t="s">
        <v>58</v>
      </c>
      <c r="D643" s="79"/>
      <c r="E643" s="80"/>
      <c r="F643" s="81"/>
      <c r="G643" s="110">
        <v>0</v>
      </c>
      <c r="H643" s="82"/>
      <c r="I643" s="58">
        <f t="shared" si="21"/>
        <v>0</v>
      </c>
      <c r="J643" s="65"/>
      <c r="K643" s="98"/>
    </row>
    <row r="644" spans="1:11" customFormat="1" ht="15" outlineLevel="1">
      <c r="A644" s="115"/>
      <c r="B644" s="116"/>
      <c r="C644" s="52" t="s">
        <v>133</v>
      </c>
      <c r="D644" s="109"/>
      <c r="E644" s="80"/>
      <c r="F644" s="81"/>
      <c r="G644" s="110">
        <v>0</v>
      </c>
      <c r="H644" s="82"/>
      <c r="I644" s="58">
        <f t="shared" si="21"/>
        <v>0</v>
      </c>
      <c r="J644" s="65"/>
      <c r="K644" s="98"/>
    </row>
    <row r="645" spans="1:11" customFormat="1" ht="15" outlineLevel="1">
      <c r="A645" s="115"/>
      <c r="B645" s="116"/>
      <c r="C645" s="52" t="s">
        <v>136</v>
      </c>
      <c r="D645" s="109"/>
      <c r="E645" s="80"/>
      <c r="F645" s="81"/>
      <c r="G645" s="110">
        <v>0</v>
      </c>
      <c r="H645" s="82"/>
      <c r="I645" s="58">
        <f t="shared" si="21"/>
        <v>0</v>
      </c>
      <c r="J645" s="65"/>
      <c r="K645" s="98"/>
    </row>
    <row r="646" spans="1:11" customFormat="1" ht="15" outlineLevel="1">
      <c r="A646" s="112"/>
      <c r="B646" s="118"/>
      <c r="C646" s="52" t="s">
        <v>59</v>
      </c>
      <c r="D646" s="109"/>
      <c r="E646" s="80"/>
      <c r="F646" s="81"/>
      <c r="G646" s="110">
        <v>0</v>
      </c>
      <c r="H646" s="82"/>
      <c r="I646" s="58">
        <f t="shared" si="21"/>
        <v>0</v>
      </c>
      <c r="J646" s="68"/>
      <c r="K646" s="98"/>
    </row>
    <row r="647" spans="1:11" customFormat="1" ht="28.5" outlineLevel="1">
      <c r="A647" s="76" t="s">
        <v>463</v>
      </c>
      <c r="B647" s="119" t="s">
        <v>62</v>
      </c>
      <c r="C647" s="120" t="s">
        <v>63</v>
      </c>
      <c r="D647" s="121"/>
      <c r="E647" s="80"/>
      <c r="F647" s="81"/>
      <c r="G647" s="110">
        <v>0</v>
      </c>
      <c r="H647" s="82"/>
      <c r="I647" s="58">
        <f t="shared" si="21"/>
        <v>0</v>
      </c>
      <c r="J647" s="73"/>
      <c r="K647" s="98"/>
    </row>
    <row r="648" spans="1:11" customFormat="1" ht="15" outlineLevel="1">
      <c r="A648" s="122" t="s">
        <v>464</v>
      </c>
      <c r="B648" s="123" t="s">
        <v>145</v>
      </c>
      <c r="C648" s="78" t="s">
        <v>146</v>
      </c>
      <c r="D648" s="79"/>
      <c r="E648" s="80"/>
      <c r="F648" s="81"/>
      <c r="G648" s="110">
        <v>0.17330000000000001</v>
      </c>
      <c r="H648" s="82"/>
      <c r="I648" s="58">
        <f t="shared" si="21"/>
        <v>0</v>
      </c>
      <c r="J648" s="73"/>
      <c r="K648" s="98"/>
    </row>
    <row r="649" spans="1:11" customFormat="1" ht="15" outlineLevel="1">
      <c r="A649" s="122"/>
      <c r="B649" s="123"/>
      <c r="C649" s="78" t="s">
        <v>149</v>
      </c>
      <c r="D649" s="79"/>
      <c r="E649" s="80"/>
      <c r="F649" s="81"/>
      <c r="G649" s="110">
        <v>9.8400000000000001E-2</v>
      </c>
      <c r="H649" s="82"/>
      <c r="I649" s="58">
        <f t="shared" si="21"/>
        <v>0</v>
      </c>
      <c r="J649" s="73"/>
      <c r="K649" s="98"/>
    </row>
    <row r="650" spans="1:11" customFormat="1" ht="28.5" outlineLevel="1">
      <c r="A650" s="115" t="s">
        <v>465</v>
      </c>
      <c r="B650" s="116" t="s">
        <v>65</v>
      </c>
      <c r="C650" s="78" t="s">
        <v>153</v>
      </c>
      <c r="D650" s="79"/>
      <c r="E650" s="80"/>
      <c r="F650" s="81"/>
      <c r="G650" s="110">
        <v>0</v>
      </c>
      <c r="H650" s="82"/>
      <c r="I650" s="58">
        <f t="shared" si="21"/>
        <v>0</v>
      </c>
      <c r="J650" s="73"/>
      <c r="K650" s="98"/>
    </row>
    <row r="651" spans="1:11" customFormat="1" ht="15" outlineLevel="1">
      <c r="A651" s="115"/>
      <c r="B651" s="116"/>
      <c r="C651" s="78" t="s">
        <v>156</v>
      </c>
      <c r="D651" s="79"/>
      <c r="E651" s="80"/>
      <c r="F651" s="81"/>
      <c r="G651" s="110">
        <v>4.24E-2</v>
      </c>
      <c r="H651" s="82"/>
      <c r="I651" s="58">
        <f t="shared" si="21"/>
        <v>0</v>
      </c>
      <c r="J651" s="73"/>
      <c r="K651" s="98"/>
    </row>
    <row r="652" spans="1:11" customFormat="1" ht="15" outlineLevel="1">
      <c r="A652" s="115"/>
      <c r="B652" s="116"/>
      <c r="C652" s="78" t="s">
        <v>159</v>
      </c>
      <c r="D652" s="79"/>
      <c r="E652" s="80"/>
      <c r="F652" s="81"/>
      <c r="G652" s="110">
        <v>4.1300000000000003E-2</v>
      </c>
      <c r="H652" s="82"/>
      <c r="I652" s="58">
        <f t="shared" si="21"/>
        <v>0</v>
      </c>
      <c r="J652" s="73"/>
      <c r="K652" s="98"/>
    </row>
    <row r="653" spans="1:11" customFormat="1" ht="28.5" outlineLevel="1">
      <c r="A653" s="115"/>
      <c r="B653" s="116"/>
      <c r="C653" s="78" t="s">
        <v>162</v>
      </c>
      <c r="D653" s="79"/>
      <c r="E653" s="80"/>
      <c r="F653" s="81"/>
      <c r="G653" s="110">
        <v>6.0499999999999998E-2</v>
      </c>
      <c r="H653" s="82"/>
      <c r="I653" s="58">
        <f t="shared" si="21"/>
        <v>0</v>
      </c>
      <c r="J653" s="73"/>
      <c r="K653" s="98"/>
    </row>
    <row r="654" spans="1:11" customFormat="1" ht="42.75" outlineLevel="1">
      <c r="A654" s="107" t="s">
        <v>466</v>
      </c>
      <c r="B654" s="114" t="s">
        <v>73</v>
      </c>
      <c r="C654" s="78" t="s">
        <v>74</v>
      </c>
      <c r="D654" s="79"/>
      <c r="E654" s="80"/>
      <c r="F654" s="81"/>
      <c r="G654" s="110">
        <v>1.24E-2</v>
      </c>
      <c r="H654" s="82"/>
      <c r="I654" s="58">
        <f t="shared" si="21"/>
        <v>0</v>
      </c>
      <c r="J654" s="73"/>
      <c r="K654" s="98"/>
    </row>
    <row r="655" spans="1:11" customFormat="1" ht="42.75" outlineLevel="1">
      <c r="A655" s="115"/>
      <c r="B655" s="116"/>
      <c r="C655" s="78" t="s">
        <v>75</v>
      </c>
      <c r="D655" s="79"/>
      <c r="E655" s="80"/>
      <c r="F655" s="81"/>
      <c r="G655" s="110">
        <v>0</v>
      </c>
      <c r="H655" s="82"/>
      <c r="I655" s="58">
        <f t="shared" si="21"/>
        <v>0</v>
      </c>
      <c r="J655" s="73"/>
      <c r="K655" s="98"/>
    </row>
    <row r="656" spans="1:11" customFormat="1" ht="15" outlineLevel="1">
      <c r="A656" s="115"/>
      <c r="B656" s="116"/>
      <c r="C656" s="78" t="s">
        <v>76</v>
      </c>
      <c r="D656" s="79"/>
      <c r="E656" s="80"/>
      <c r="F656" s="81"/>
      <c r="G656" s="110">
        <v>4.6800000000000001E-2</v>
      </c>
      <c r="H656" s="82"/>
      <c r="I656" s="58">
        <f t="shared" si="21"/>
        <v>0</v>
      </c>
      <c r="J656" s="73"/>
      <c r="K656" s="98"/>
    </row>
    <row r="657" spans="1:13" customFormat="1" ht="15" outlineLevel="1">
      <c r="A657" s="107" t="s">
        <v>467</v>
      </c>
      <c r="B657" s="124" t="s">
        <v>78</v>
      </c>
      <c r="C657" s="78" t="s">
        <v>79</v>
      </c>
      <c r="D657" s="79"/>
      <c r="E657" s="80"/>
      <c r="F657" s="81"/>
      <c r="G657" s="110">
        <v>0.1308</v>
      </c>
      <c r="H657" s="82"/>
      <c r="I657" s="58">
        <f t="shared" si="21"/>
        <v>0</v>
      </c>
      <c r="J657" s="73"/>
      <c r="K657" s="98"/>
    </row>
    <row r="658" spans="1:13" customFormat="1" ht="28.5" outlineLevel="1">
      <c r="A658" s="115"/>
      <c r="B658" s="125"/>
      <c r="C658" s="78" t="s">
        <v>80</v>
      </c>
      <c r="D658" s="79"/>
      <c r="E658" s="80"/>
      <c r="F658" s="81"/>
      <c r="G658" s="110">
        <v>3.44E-2</v>
      </c>
      <c r="H658" s="82"/>
      <c r="I658" s="58">
        <f t="shared" si="21"/>
        <v>0</v>
      </c>
      <c r="J658" s="73"/>
      <c r="K658" s="98"/>
    </row>
    <row r="659" spans="1:13" customFormat="1" ht="15" outlineLevel="1">
      <c r="A659" s="76" t="s">
        <v>468</v>
      </c>
      <c r="B659" s="77" t="s">
        <v>83</v>
      </c>
      <c r="C659" s="78" t="s">
        <v>84</v>
      </c>
      <c r="D659" s="79"/>
      <c r="E659" s="80"/>
      <c r="F659" s="81"/>
      <c r="G659" s="110">
        <v>1.7600000000000001E-2</v>
      </c>
      <c r="H659" s="82"/>
      <c r="I659" s="58">
        <f t="shared" si="21"/>
        <v>0</v>
      </c>
      <c r="J659" s="73"/>
      <c r="K659" s="98"/>
    </row>
    <row r="660" spans="1:13" customFormat="1" ht="28.5" outlineLevel="1">
      <c r="A660" s="107" t="s">
        <v>469</v>
      </c>
      <c r="B660" s="114" t="s">
        <v>169</v>
      </c>
      <c r="C660" s="78" t="s">
        <v>170</v>
      </c>
      <c r="D660" s="79"/>
      <c r="E660" s="80"/>
      <c r="F660" s="81"/>
      <c r="G660" s="110">
        <v>0</v>
      </c>
      <c r="H660" s="82"/>
      <c r="I660" s="58">
        <f t="shared" si="21"/>
        <v>0</v>
      </c>
      <c r="J660" s="73"/>
      <c r="K660" s="98"/>
    </row>
    <row r="661" spans="1:13" customFormat="1" ht="28.5" outlineLevel="1">
      <c r="A661" s="115"/>
      <c r="B661" s="116"/>
      <c r="C661" s="78" t="s">
        <v>87</v>
      </c>
      <c r="D661" s="79"/>
      <c r="E661" s="80"/>
      <c r="F661" s="81"/>
      <c r="G661" s="110">
        <v>7.8700000000000006E-2</v>
      </c>
      <c r="H661" s="82"/>
      <c r="I661" s="58">
        <f t="shared" si="21"/>
        <v>0</v>
      </c>
      <c r="J661" s="73"/>
      <c r="K661" s="98"/>
    </row>
    <row r="662" spans="1:13" customFormat="1" ht="15" outlineLevel="1">
      <c r="A662" s="115"/>
      <c r="B662" s="116"/>
      <c r="C662" s="78" t="s">
        <v>89</v>
      </c>
      <c r="D662" s="79"/>
      <c r="E662" s="80"/>
      <c r="F662" s="81"/>
      <c r="G662" s="110">
        <v>3.2000000000000001E-2</v>
      </c>
      <c r="H662" s="82"/>
      <c r="I662" s="58">
        <f t="shared" si="21"/>
        <v>0</v>
      </c>
      <c r="J662" s="73"/>
      <c r="K662" s="98"/>
    </row>
    <row r="663" spans="1:13" customFormat="1" ht="15" outlineLevel="1">
      <c r="A663" s="107" t="s">
        <v>470</v>
      </c>
      <c r="B663" s="114" t="s">
        <v>91</v>
      </c>
      <c r="C663" s="78" t="s">
        <v>172</v>
      </c>
      <c r="D663" s="79"/>
      <c r="E663" s="80"/>
      <c r="F663" s="81"/>
      <c r="G663" s="110">
        <v>1.4200000000000001E-2</v>
      </c>
      <c r="H663" s="82"/>
      <c r="I663" s="58">
        <f t="shared" si="21"/>
        <v>0</v>
      </c>
      <c r="J663" s="73"/>
      <c r="K663" s="98"/>
    </row>
    <row r="664" spans="1:13" customFormat="1" ht="15" outlineLevel="1">
      <c r="A664" s="115"/>
      <c r="B664" s="116"/>
      <c r="C664" s="78" t="s">
        <v>173</v>
      </c>
      <c r="D664" s="109"/>
      <c r="E664" s="80"/>
      <c r="F664" s="81"/>
      <c r="G664" s="110">
        <v>5.74E-2</v>
      </c>
      <c r="H664" s="82"/>
      <c r="I664" s="58">
        <f t="shared" si="21"/>
        <v>0</v>
      </c>
      <c r="J664" s="73"/>
      <c r="K664" s="98"/>
    </row>
    <row r="665" spans="1:13" customFormat="1" ht="57" outlineLevel="1">
      <c r="A665" s="112"/>
      <c r="B665" s="118"/>
      <c r="C665" s="80" t="s">
        <v>174</v>
      </c>
      <c r="D665" s="109"/>
      <c r="E665" s="80"/>
      <c r="F665" s="81"/>
      <c r="G665" s="110">
        <v>3.7699999999999997E-2</v>
      </c>
      <c r="H665" s="82"/>
      <c r="I665" s="58">
        <f t="shared" si="21"/>
        <v>0</v>
      </c>
      <c r="J665" s="128"/>
      <c r="K665" s="98"/>
    </row>
    <row r="666" spans="1:13" customFormat="1" ht="28.5" customHeight="1" outlineLevel="1">
      <c r="A666" s="107" t="s">
        <v>471</v>
      </c>
      <c r="B666" s="114" t="s">
        <v>95</v>
      </c>
      <c r="C666" s="78" t="s">
        <v>96</v>
      </c>
      <c r="D666" s="79"/>
      <c r="E666" s="80"/>
      <c r="F666" s="81"/>
      <c r="G666" s="110">
        <v>4.4000000000000003E-3</v>
      </c>
      <c r="H666" s="82"/>
      <c r="I666" s="58">
        <f t="shared" si="21"/>
        <v>0</v>
      </c>
      <c r="J666" s="73"/>
      <c r="K666" s="98"/>
    </row>
    <row r="667" spans="1:13" customFormat="1" ht="57" outlineLevel="1">
      <c r="A667" s="115"/>
      <c r="B667" s="116"/>
      <c r="C667" s="129" t="s">
        <v>98</v>
      </c>
      <c r="D667" s="130"/>
      <c r="E667" s="80"/>
      <c r="F667" s="81"/>
      <c r="G667" s="110">
        <v>5.1400000000000001E-2</v>
      </c>
      <c r="H667" s="82"/>
      <c r="I667" s="58">
        <f t="shared" si="21"/>
        <v>0</v>
      </c>
      <c r="J667" s="87"/>
      <c r="K667" s="98"/>
    </row>
    <row r="668" spans="1:13" customFormat="1" ht="42.75" outlineLevel="1">
      <c r="A668" s="112"/>
      <c r="B668" s="118"/>
      <c r="C668" s="78" t="s">
        <v>97</v>
      </c>
      <c r="D668" s="79"/>
      <c r="E668" s="80"/>
      <c r="F668" s="81"/>
      <c r="G668" s="110">
        <v>5.28E-2</v>
      </c>
      <c r="H668" s="82"/>
      <c r="I668" s="58">
        <f t="shared" si="21"/>
        <v>0</v>
      </c>
      <c r="J668" s="73"/>
      <c r="K668" s="98"/>
    </row>
    <row r="669" spans="1:13" customFormat="1" ht="28.5" outlineLevel="1">
      <c r="A669" s="76" t="s">
        <v>472</v>
      </c>
      <c r="B669" s="131" t="s">
        <v>100</v>
      </c>
      <c r="C669" s="132" t="s">
        <v>177</v>
      </c>
      <c r="D669" s="133"/>
      <c r="E669" s="80"/>
      <c r="F669" s="81"/>
      <c r="G669" s="110">
        <v>1.35E-2</v>
      </c>
      <c r="H669" s="82"/>
      <c r="I669" s="58">
        <f t="shared" si="21"/>
        <v>0</v>
      </c>
      <c r="J669" s="73"/>
      <c r="K669" s="98"/>
    </row>
    <row r="670" spans="1:13" customFormat="1" ht="15">
      <c r="A670" s="93">
        <v>25</v>
      </c>
      <c r="B670" s="94" t="s">
        <v>473</v>
      </c>
      <c r="C670" s="95"/>
      <c r="D670" s="96"/>
      <c r="E670" s="96"/>
      <c r="F670" s="20">
        <v>1.17E-2</v>
      </c>
      <c r="G670" s="97"/>
      <c r="H670" s="22">
        <f>F670*$I$4</f>
        <v>0</v>
      </c>
      <c r="I670" s="23"/>
      <c r="J670" s="39"/>
      <c r="K670" s="98"/>
    </row>
    <row r="671" spans="1:13" customFormat="1" ht="16.5" customHeight="1" outlineLevel="1">
      <c r="A671" s="99"/>
      <c r="B671" s="100" t="s">
        <v>119</v>
      </c>
      <c r="C671" s="101"/>
      <c r="D671" s="101"/>
      <c r="E671" s="101"/>
      <c r="F671" s="81"/>
      <c r="G671" s="101"/>
      <c r="H671" s="101"/>
      <c r="I671" s="101"/>
      <c r="J671" s="103"/>
      <c r="K671" s="98"/>
      <c r="L671" s="104" t="s">
        <v>474</v>
      </c>
      <c r="M671" s="104" t="s">
        <v>475</v>
      </c>
    </row>
    <row r="672" spans="1:13" customFormat="1" ht="15" outlineLevel="1">
      <c r="A672" s="107" t="s">
        <v>476</v>
      </c>
      <c r="B672" s="108" t="s">
        <v>52</v>
      </c>
      <c r="C672" s="52" t="s">
        <v>122</v>
      </c>
      <c r="D672" s="109"/>
      <c r="E672" s="80"/>
      <c r="F672" s="81"/>
      <c r="G672" s="110">
        <v>0</v>
      </c>
      <c r="H672" s="82"/>
      <c r="I672" s="58">
        <f>G672*$F$670*$I$4</f>
        <v>0</v>
      </c>
      <c r="J672" s="111"/>
      <c r="K672" s="98"/>
    </row>
    <row r="673" spans="1:11" customFormat="1" ht="28.5" outlineLevel="1">
      <c r="A673" s="112"/>
      <c r="B673" s="113"/>
      <c r="C673" s="52" t="s">
        <v>125</v>
      </c>
      <c r="D673" s="109"/>
      <c r="E673" s="80"/>
      <c r="F673" s="81"/>
      <c r="G673" s="110">
        <v>0</v>
      </c>
      <c r="H673" s="82"/>
      <c r="I673" s="58">
        <f t="shared" ref="I673:I701" si="22">G673*$F$670*$I$4</f>
        <v>0</v>
      </c>
      <c r="J673" s="59"/>
      <c r="K673" s="98"/>
    </row>
    <row r="674" spans="1:11" customFormat="1" ht="15" outlineLevel="1">
      <c r="A674" s="107" t="s">
        <v>477</v>
      </c>
      <c r="B674" s="114" t="s">
        <v>55</v>
      </c>
      <c r="C674" s="52" t="s">
        <v>56</v>
      </c>
      <c r="D674" s="109"/>
      <c r="E674" s="80"/>
      <c r="F674" s="81"/>
      <c r="G674" s="110">
        <v>0</v>
      </c>
      <c r="H674" s="82"/>
      <c r="I674" s="58">
        <f t="shared" si="22"/>
        <v>0</v>
      </c>
      <c r="J674" s="62"/>
      <c r="K674" s="98"/>
    </row>
    <row r="675" spans="1:11" customFormat="1" ht="15" outlineLevel="1">
      <c r="A675" s="115"/>
      <c r="B675" s="116"/>
      <c r="C675" s="52" t="s">
        <v>58</v>
      </c>
      <c r="D675" s="79"/>
      <c r="E675" s="80"/>
      <c r="F675" s="81"/>
      <c r="G675" s="110">
        <v>0</v>
      </c>
      <c r="H675" s="82"/>
      <c r="I675" s="58">
        <f t="shared" si="22"/>
        <v>0</v>
      </c>
      <c r="J675" s="65"/>
      <c r="K675" s="98"/>
    </row>
    <row r="676" spans="1:11" customFormat="1" ht="15" outlineLevel="1">
      <c r="A676" s="115"/>
      <c r="B676" s="116"/>
      <c r="C676" s="52" t="s">
        <v>133</v>
      </c>
      <c r="D676" s="109"/>
      <c r="E676" s="80"/>
      <c r="F676" s="81"/>
      <c r="G676" s="110">
        <v>0</v>
      </c>
      <c r="H676" s="82"/>
      <c r="I676" s="58">
        <f t="shared" si="22"/>
        <v>0</v>
      </c>
      <c r="J676" s="65"/>
      <c r="K676" s="98"/>
    </row>
    <row r="677" spans="1:11" customFormat="1" ht="15" outlineLevel="1">
      <c r="A677" s="115"/>
      <c r="B677" s="116"/>
      <c r="C677" s="52" t="s">
        <v>136</v>
      </c>
      <c r="D677" s="109"/>
      <c r="E677" s="80"/>
      <c r="F677" s="81"/>
      <c r="G677" s="110">
        <v>0</v>
      </c>
      <c r="H677" s="82"/>
      <c r="I677" s="58">
        <f t="shared" si="22"/>
        <v>0</v>
      </c>
      <c r="J677" s="65"/>
      <c r="K677" s="98"/>
    </row>
    <row r="678" spans="1:11" customFormat="1" ht="15" outlineLevel="1">
      <c r="A678" s="112"/>
      <c r="B678" s="118"/>
      <c r="C678" s="52" t="s">
        <v>59</v>
      </c>
      <c r="D678" s="109"/>
      <c r="E678" s="80"/>
      <c r="F678" s="81"/>
      <c r="G678" s="110">
        <v>0</v>
      </c>
      <c r="H678" s="82"/>
      <c r="I678" s="58">
        <f t="shared" si="22"/>
        <v>0</v>
      </c>
      <c r="J678" s="68"/>
      <c r="K678" s="98"/>
    </row>
    <row r="679" spans="1:11" customFormat="1" ht="28.5" outlineLevel="1">
      <c r="A679" s="76" t="s">
        <v>478</v>
      </c>
      <c r="B679" s="119" t="s">
        <v>62</v>
      </c>
      <c r="C679" s="120" t="s">
        <v>63</v>
      </c>
      <c r="D679" s="121"/>
      <c r="E679" s="80"/>
      <c r="F679" s="81"/>
      <c r="G679" s="110">
        <v>0</v>
      </c>
      <c r="H679" s="82"/>
      <c r="I679" s="58">
        <f t="shared" si="22"/>
        <v>0</v>
      </c>
      <c r="J679" s="73"/>
      <c r="K679" s="98"/>
    </row>
    <row r="680" spans="1:11" customFormat="1" ht="15" outlineLevel="1">
      <c r="A680" s="122" t="s">
        <v>479</v>
      </c>
      <c r="B680" s="123" t="s">
        <v>145</v>
      </c>
      <c r="C680" s="78" t="s">
        <v>146</v>
      </c>
      <c r="D680" s="79"/>
      <c r="E680" s="80"/>
      <c r="F680" s="81"/>
      <c r="G680" s="110">
        <v>0.17230000000000001</v>
      </c>
      <c r="H680" s="82"/>
      <c r="I680" s="58">
        <f t="shared" si="22"/>
        <v>0</v>
      </c>
      <c r="J680" s="73"/>
      <c r="K680" s="98"/>
    </row>
    <row r="681" spans="1:11" customFormat="1" ht="15" outlineLevel="1">
      <c r="A681" s="122"/>
      <c r="B681" s="123"/>
      <c r="C681" s="78" t="s">
        <v>149</v>
      </c>
      <c r="D681" s="79"/>
      <c r="E681" s="80"/>
      <c r="F681" s="81"/>
      <c r="G681" s="110">
        <v>9.7799999999999998E-2</v>
      </c>
      <c r="H681" s="82"/>
      <c r="I681" s="58">
        <f t="shared" si="22"/>
        <v>0</v>
      </c>
      <c r="J681" s="73"/>
      <c r="K681" s="98"/>
    </row>
    <row r="682" spans="1:11" customFormat="1" ht="28.5" outlineLevel="1">
      <c r="A682" s="115" t="s">
        <v>480</v>
      </c>
      <c r="B682" s="116" t="s">
        <v>65</v>
      </c>
      <c r="C682" s="78" t="s">
        <v>153</v>
      </c>
      <c r="D682" s="79"/>
      <c r="E682" s="80"/>
      <c r="F682" s="81"/>
      <c r="G682" s="110">
        <v>0</v>
      </c>
      <c r="H682" s="82"/>
      <c r="I682" s="58">
        <f t="shared" si="22"/>
        <v>0</v>
      </c>
      <c r="J682" s="73"/>
      <c r="K682" s="98"/>
    </row>
    <row r="683" spans="1:11" customFormat="1" ht="15" outlineLevel="1">
      <c r="A683" s="115"/>
      <c r="B683" s="116"/>
      <c r="C683" s="78" t="s">
        <v>156</v>
      </c>
      <c r="D683" s="79"/>
      <c r="E683" s="80"/>
      <c r="F683" s="81"/>
      <c r="G683" s="110">
        <v>4.2200000000000001E-2</v>
      </c>
      <c r="H683" s="82"/>
      <c r="I683" s="58">
        <f t="shared" si="22"/>
        <v>0</v>
      </c>
      <c r="J683" s="73"/>
      <c r="K683" s="98"/>
    </row>
    <row r="684" spans="1:11" customFormat="1" ht="15" outlineLevel="1">
      <c r="A684" s="115"/>
      <c r="B684" s="116"/>
      <c r="C684" s="78" t="s">
        <v>159</v>
      </c>
      <c r="D684" s="79"/>
      <c r="E684" s="80"/>
      <c r="F684" s="81"/>
      <c r="G684" s="110">
        <v>4.1099999999999998E-2</v>
      </c>
      <c r="H684" s="82"/>
      <c r="I684" s="58">
        <f t="shared" si="22"/>
        <v>0</v>
      </c>
      <c r="J684" s="73"/>
      <c r="K684" s="98"/>
    </row>
    <row r="685" spans="1:11" customFormat="1" ht="28.5" outlineLevel="1">
      <c r="A685" s="115"/>
      <c r="B685" s="116"/>
      <c r="C685" s="78" t="s">
        <v>162</v>
      </c>
      <c r="D685" s="79"/>
      <c r="E685" s="80"/>
      <c r="F685" s="81"/>
      <c r="G685" s="110">
        <v>6.0100000000000001E-2</v>
      </c>
      <c r="H685" s="82"/>
      <c r="I685" s="58">
        <f t="shared" si="22"/>
        <v>0</v>
      </c>
      <c r="J685" s="73"/>
      <c r="K685" s="98"/>
    </row>
    <row r="686" spans="1:11" customFormat="1" ht="42.75" outlineLevel="1">
      <c r="A686" s="107" t="s">
        <v>481</v>
      </c>
      <c r="B686" s="114" t="s">
        <v>73</v>
      </c>
      <c r="C686" s="78" t="s">
        <v>74</v>
      </c>
      <c r="D686" s="79"/>
      <c r="E686" s="80"/>
      <c r="F686" s="81"/>
      <c r="G686" s="110">
        <v>0</v>
      </c>
      <c r="H686" s="82"/>
      <c r="I686" s="58">
        <f t="shared" si="22"/>
        <v>0</v>
      </c>
      <c r="J686" s="73"/>
      <c r="K686" s="98"/>
    </row>
    <row r="687" spans="1:11" customFormat="1" ht="42.75" outlineLevel="1">
      <c r="A687" s="115"/>
      <c r="B687" s="116"/>
      <c r="C687" s="78" t="s">
        <v>75</v>
      </c>
      <c r="D687" s="79"/>
      <c r="E687" s="80"/>
      <c r="F687" s="81"/>
      <c r="G687" s="110">
        <v>0</v>
      </c>
      <c r="H687" s="82"/>
      <c r="I687" s="58">
        <f t="shared" si="22"/>
        <v>0</v>
      </c>
      <c r="J687" s="73"/>
      <c r="K687" s="98"/>
    </row>
    <row r="688" spans="1:11" customFormat="1" ht="15" outlineLevel="1">
      <c r="A688" s="115"/>
      <c r="B688" s="116"/>
      <c r="C688" s="78" t="s">
        <v>76</v>
      </c>
      <c r="D688" s="79"/>
      <c r="E688" s="80"/>
      <c r="F688" s="81"/>
      <c r="G688" s="110">
        <v>4.65E-2</v>
      </c>
      <c r="H688" s="82"/>
      <c r="I688" s="58">
        <f t="shared" si="22"/>
        <v>0</v>
      </c>
      <c r="J688" s="73"/>
      <c r="K688" s="98"/>
    </row>
    <row r="689" spans="1:13" customFormat="1" ht="15" outlineLevel="1">
      <c r="A689" s="107" t="s">
        <v>482</v>
      </c>
      <c r="B689" s="124" t="s">
        <v>78</v>
      </c>
      <c r="C689" s="78" t="s">
        <v>79</v>
      </c>
      <c r="D689" s="79"/>
      <c r="E689" s="80"/>
      <c r="F689" s="81"/>
      <c r="G689" s="110">
        <v>0.12989999999999999</v>
      </c>
      <c r="H689" s="82"/>
      <c r="I689" s="58">
        <f t="shared" si="22"/>
        <v>0</v>
      </c>
      <c r="J689" s="73"/>
      <c r="K689" s="98"/>
    </row>
    <row r="690" spans="1:13" customFormat="1" ht="28.5" outlineLevel="1">
      <c r="A690" s="115"/>
      <c r="B690" s="125"/>
      <c r="C690" s="78" t="s">
        <v>80</v>
      </c>
      <c r="D690" s="79"/>
      <c r="E690" s="80"/>
      <c r="F690" s="81"/>
      <c r="G690" s="110">
        <v>3.4200000000000001E-2</v>
      </c>
      <c r="H690" s="82"/>
      <c r="I690" s="58">
        <f t="shared" si="22"/>
        <v>0</v>
      </c>
      <c r="J690" s="73"/>
      <c r="K690" s="98"/>
    </row>
    <row r="691" spans="1:13" customFormat="1" ht="15" outlineLevel="1">
      <c r="A691" s="76" t="s">
        <v>483</v>
      </c>
      <c r="B691" s="77" t="s">
        <v>83</v>
      </c>
      <c r="C691" s="78" t="s">
        <v>84</v>
      </c>
      <c r="D691" s="79"/>
      <c r="E691" s="80"/>
      <c r="F691" s="81"/>
      <c r="G691" s="110">
        <v>3.5999999999999997E-2</v>
      </c>
      <c r="H691" s="82"/>
      <c r="I691" s="58">
        <f t="shared" si="22"/>
        <v>0</v>
      </c>
      <c r="J691" s="73"/>
      <c r="K691" s="98"/>
    </row>
    <row r="692" spans="1:13" customFormat="1" ht="28.5" outlineLevel="1">
      <c r="A692" s="107" t="s">
        <v>484</v>
      </c>
      <c r="B692" s="114" t="s">
        <v>169</v>
      </c>
      <c r="C692" s="78" t="s">
        <v>170</v>
      </c>
      <c r="D692" s="79"/>
      <c r="E692" s="80"/>
      <c r="F692" s="81"/>
      <c r="G692" s="110">
        <v>0</v>
      </c>
      <c r="H692" s="82"/>
      <c r="I692" s="58">
        <f t="shared" si="22"/>
        <v>0</v>
      </c>
      <c r="J692" s="73"/>
      <c r="K692" s="98"/>
    </row>
    <row r="693" spans="1:13" customFormat="1" ht="28.5" outlineLevel="1">
      <c r="A693" s="115"/>
      <c r="B693" s="116"/>
      <c r="C693" s="78" t="s">
        <v>87</v>
      </c>
      <c r="D693" s="79"/>
      <c r="E693" s="80"/>
      <c r="F693" s="81"/>
      <c r="G693" s="110">
        <v>7.8200000000000006E-2</v>
      </c>
      <c r="H693" s="82"/>
      <c r="I693" s="58">
        <f t="shared" si="22"/>
        <v>0</v>
      </c>
      <c r="J693" s="73"/>
      <c r="K693" s="98"/>
    </row>
    <row r="694" spans="1:13" customFormat="1" ht="15" outlineLevel="1">
      <c r="A694" s="115"/>
      <c r="B694" s="116"/>
      <c r="C694" s="78" t="s">
        <v>89</v>
      </c>
      <c r="D694" s="79"/>
      <c r="E694" s="80"/>
      <c r="F694" s="81"/>
      <c r="G694" s="110">
        <v>3.1800000000000002E-2</v>
      </c>
      <c r="H694" s="82"/>
      <c r="I694" s="58">
        <f t="shared" si="22"/>
        <v>0</v>
      </c>
      <c r="J694" s="73"/>
      <c r="K694" s="98"/>
    </row>
    <row r="695" spans="1:13" customFormat="1" ht="15" outlineLevel="1">
      <c r="A695" s="107" t="s">
        <v>485</v>
      </c>
      <c r="B695" s="114" t="s">
        <v>91</v>
      </c>
      <c r="C695" s="78" t="s">
        <v>172</v>
      </c>
      <c r="D695" s="79"/>
      <c r="E695" s="80"/>
      <c r="F695" s="81"/>
      <c r="G695" s="110">
        <v>1.41E-2</v>
      </c>
      <c r="H695" s="82"/>
      <c r="I695" s="58">
        <f t="shared" si="22"/>
        <v>0</v>
      </c>
      <c r="J695" s="73"/>
      <c r="K695" s="98"/>
    </row>
    <row r="696" spans="1:13" customFormat="1" ht="15" outlineLevel="1">
      <c r="A696" s="115"/>
      <c r="B696" s="116"/>
      <c r="C696" s="78" t="s">
        <v>173</v>
      </c>
      <c r="D696" s="109"/>
      <c r="E696" s="80"/>
      <c r="F696" s="81"/>
      <c r="G696" s="110">
        <v>5.7099999999999998E-2</v>
      </c>
      <c r="H696" s="82"/>
      <c r="I696" s="58">
        <f t="shared" si="22"/>
        <v>0</v>
      </c>
      <c r="J696" s="73"/>
      <c r="K696" s="98"/>
    </row>
    <row r="697" spans="1:13" customFormat="1" ht="57" outlineLevel="1">
      <c r="A697" s="112"/>
      <c r="B697" s="118"/>
      <c r="C697" s="80" t="s">
        <v>174</v>
      </c>
      <c r="D697" s="109"/>
      <c r="E697" s="80"/>
      <c r="F697" s="81"/>
      <c r="G697" s="110">
        <v>3.7499999999999999E-2</v>
      </c>
      <c r="H697" s="82"/>
      <c r="I697" s="58">
        <f t="shared" si="22"/>
        <v>0</v>
      </c>
      <c r="J697" s="128"/>
      <c r="K697" s="98"/>
    </row>
    <row r="698" spans="1:13" customFormat="1" ht="28.5" customHeight="1" outlineLevel="1">
      <c r="A698" s="107" t="s">
        <v>486</v>
      </c>
      <c r="B698" s="114" t="s">
        <v>95</v>
      </c>
      <c r="C698" s="78" t="s">
        <v>96</v>
      </c>
      <c r="D698" s="79"/>
      <c r="E698" s="80"/>
      <c r="F698" s="81"/>
      <c r="G698" s="110">
        <v>4.3E-3</v>
      </c>
      <c r="H698" s="82"/>
      <c r="I698" s="58">
        <f t="shared" si="22"/>
        <v>0</v>
      </c>
      <c r="J698" s="73"/>
      <c r="K698" s="98"/>
    </row>
    <row r="699" spans="1:13" customFormat="1" ht="57" outlineLevel="1">
      <c r="A699" s="115"/>
      <c r="B699" s="116"/>
      <c r="C699" s="129" t="s">
        <v>98</v>
      </c>
      <c r="D699" s="130"/>
      <c r="E699" s="80"/>
      <c r="F699" s="81"/>
      <c r="G699" s="110">
        <v>5.0999999999999997E-2</v>
      </c>
      <c r="H699" s="82"/>
      <c r="I699" s="58">
        <f t="shared" si="22"/>
        <v>0</v>
      </c>
      <c r="J699" s="87"/>
      <c r="K699" s="98"/>
    </row>
    <row r="700" spans="1:13" customFormat="1" ht="42.75" outlineLevel="1">
      <c r="A700" s="112"/>
      <c r="B700" s="118"/>
      <c r="C700" s="78" t="s">
        <v>97</v>
      </c>
      <c r="D700" s="79"/>
      <c r="E700" s="80"/>
      <c r="F700" s="81"/>
      <c r="G700" s="110">
        <v>5.2499999999999998E-2</v>
      </c>
      <c r="H700" s="82"/>
      <c r="I700" s="58">
        <f t="shared" si="22"/>
        <v>0</v>
      </c>
      <c r="J700" s="73"/>
      <c r="K700" s="98"/>
    </row>
    <row r="701" spans="1:13" customFormat="1" ht="28.5" outlineLevel="1">
      <c r="A701" s="76" t="s">
        <v>487</v>
      </c>
      <c r="B701" s="131" t="s">
        <v>100</v>
      </c>
      <c r="C701" s="132" t="s">
        <v>177</v>
      </c>
      <c r="D701" s="133"/>
      <c r="E701" s="80"/>
      <c r="F701" s="81"/>
      <c r="G701" s="110">
        <v>1.34E-2</v>
      </c>
      <c r="H701" s="82"/>
      <c r="I701" s="58">
        <f t="shared" si="22"/>
        <v>0</v>
      </c>
      <c r="J701" s="73"/>
      <c r="K701" s="98"/>
    </row>
    <row r="702" spans="1:13" customFormat="1" ht="15">
      <c r="A702" s="93">
        <v>26</v>
      </c>
      <c r="B702" s="94" t="s">
        <v>488</v>
      </c>
      <c r="C702" s="95"/>
      <c r="D702" s="96"/>
      <c r="E702" s="96"/>
      <c r="F702" s="20">
        <v>7.6E-3</v>
      </c>
      <c r="G702" s="97"/>
      <c r="H702" s="22">
        <f>F702*$I$4</f>
        <v>0</v>
      </c>
      <c r="I702" s="23"/>
      <c r="J702" s="39"/>
      <c r="K702" s="98"/>
    </row>
    <row r="703" spans="1:13" customFormat="1" ht="23.25" customHeight="1" outlineLevel="1">
      <c r="A703" s="99"/>
      <c r="B703" s="100" t="s">
        <v>119</v>
      </c>
      <c r="C703" s="101"/>
      <c r="D703" s="138"/>
      <c r="E703" s="138"/>
      <c r="F703" s="81"/>
      <c r="G703" s="101"/>
      <c r="H703" s="101"/>
      <c r="I703" s="101"/>
      <c r="J703" s="103"/>
      <c r="K703" s="98"/>
      <c r="L703" s="104" t="s">
        <v>489</v>
      </c>
      <c r="M703" s="104" t="s">
        <v>490</v>
      </c>
    </row>
    <row r="704" spans="1:13" customFormat="1" ht="15" outlineLevel="1">
      <c r="A704" s="107" t="s">
        <v>491</v>
      </c>
      <c r="B704" s="108" t="s">
        <v>52</v>
      </c>
      <c r="C704" s="52" t="s">
        <v>122</v>
      </c>
      <c r="D704" s="109"/>
      <c r="E704" s="80"/>
      <c r="F704" s="81"/>
      <c r="G704" s="110">
        <v>0</v>
      </c>
      <c r="H704" s="82"/>
      <c r="I704" s="58">
        <f>G704*$F$702*$I$4</f>
        <v>0</v>
      </c>
      <c r="J704" s="111"/>
      <c r="K704" s="98"/>
    </row>
    <row r="705" spans="1:11" customFormat="1" ht="28.5" outlineLevel="1">
      <c r="A705" s="112"/>
      <c r="B705" s="113"/>
      <c r="C705" s="52" t="s">
        <v>125</v>
      </c>
      <c r="D705" s="109"/>
      <c r="E705" s="80"/>
      <c r="F705" s="81"/>
      <c r="G705" s="110">
        <v>0</v>
      </c>
      <c r="H705" s="82"/>
      <c r="I705" s="58">
        <f t="shared" ref="I705:I733" si="23">G705*$F$702*$I$4</f>
        <v>0</v>
      </c>
      <c r="J705" s="59"/>
      <c r="K705" s="98"/>
    </row>
    <row r="706" spans="1:11" customFormat="1" ht="15" outlineLevel="1">
      <c r="A706" s="107" t="s">
        <v>492</v>
      </c>
      <c r="B706" s="114" t="s">
        <v>55</v>
      </c>
      <c r="C706" s="52" t="s">
        <v>56</v>
      </c>
      <c r="D706" s="109"/>
      <c r="E706" s="80"/>
      <c r="F706" s="81"/>
      <c r="G706" s="110">
        <v>0</v>
      </c>
      <c r="H706" s="82"/>
      <c r="I706" s="58">
        <f t="shared" si="23"/>
        <v>0</v>
      </c>
      <c r="J706" s="62"/>
      <c r="K706" s="98"/>
    </row>
    <row r="707" spans="1:11" customFormat="1" ht="15" outlineLevel="1">
      <c r="A707" s="115"/>
      <c r="B707" s="116"/>
      <c r="C707" s="52" t="s">
        <v>58</v>
      </c>
      <c r="D707" s="79"/>
      <c r="E707" s="80"/>
      <c r="F707" s="81"/>
      <c r="G707" s="110">
        <v>0</v>
      </c>
      <c r="H707" s="82"/>
      <c r="I707" s="58">
        <f t="shared" si="23"/>
        <v>0</v>
      </c>
      <c r="J707" s="65"/>
      <c r="K707" s="98"/>
    </row>
    <row r="708" spans="1:11" customFormat="1" ht="15" outlineLevel="1">
      <c r="A708" s="115"/>
      <c r="B708" s="116"/>
      <c r="C708" s="52" t="s">
        <v>133</v>
      </c>
      <c r="D708" s="109"/>
      <c r="E708" s="80"/>
      <c r="F708" s="81"/>
      <c r="G708" s="110">
        <v>0</v>
      </c>
      <c r="H708" s="82"/>
      <c r="I708" s="58">
        <f t="shared" si="23"/>
        <v>0</v>
      </c>
      <c r="J708" s="65"/>
      <c r="K708" s="98"/>
    </row>
    <row r="709" spans="1:11" customFormat="1" ht="15" outlineLevel="1">
      <c r="A709" s="115"/>
      <c r="B709" s="116"/>
      <c r="C709" s="52" t="s">
        <v>136</v>
      </c>
      <c r="D709" s="109"/>
      <c r="E709" s="80"/>
      <c r="F709" s="81"/>
      <c r="G709" s="110">
        <v>0</v>
      </c>
      <c r="H709" s="82"/>
      <c r="I709" s="58">
        <f t="shared" si="23"/>
        <v>0</v>
      </c>
      <c r="J709" s="65"/>
      <c r="K709" s="98"/>
    </row>
    <row r="710" spans="1:11" customFormat="1" ht="15" outlineLevel="1">
      <c r="A710" s="112"/>
      <c r="B710" s="118"/>
      <c r="C710" s="52" t="s">
        <v>59</v>
      </c>
      <c r="D710" s="109"/>
      <c r="E710" s="80"/>
      <c r="F710" s="81"/>
      <c r="G710" s="110">
        <v>0</v>
      </c>
      <c r="H710" s="82"/>
      <c r="I710" s="58">
        <f t="shared" si="23"/>
        <v>0</v>
      </c>
      <c r="J710" s="68"/>
      <c r="K710" s="98"/>
    </row>
    <row r="711" spans="1:11" customFormat="1" ht="28.5" outlineLevel="1">
      <c r="A711" s="76" t="s">
        <v>493</v>
      </c>
      <c r="B711" s="119" t="s">
        <v>62</v>
      </c>
      <c r="C711" s="120" t="s">
        <v>63</v>
      </c>
      <c r="D711" s="121"/>
      <c r="E711" s="80"/>
      <c r="F711" s="81"/>
      <c r="G711" s="110">
        <v>0</v>
      </c>
      <c r="H711" s="82"/>
      <c r="I711" s="58">
        <f t="shared" si="23"/>
        <v>0</v>
      </c>
      <c r="J711" s="73"/>
      <c r="K711" s="98"/>
    </row>
    <row r="712" spans="1:11" customFormat="1" ht="15" outlineLevel="1">
      <c r="A712" s="122" t="s">
        <v>494</v>
      </c>
      <c r="B712" s="123" t="s">
        <v>145</v>
      </c>
      <c r="C712" s="78" t="s">
        <v>146</v>
      </c>
      <c r="D712" s="79"/>
      <c r="E712" s="80"/>
      <c r="F712" s="81"/>
      <c r="G712" s="110">
        <v>0.13250000000000001</v>
      </c>
      <c r="H712" s="82"/>
      <c r="I712" s="58">
        <f t="shared" si="23"/>
        <v>0</v>
      </c>
      <c r="J712" s="73"/>
      <c r="K712" s="98"/>
    </row>
    <row r="713" spans="1:11" customFormat="1" ht="15" outlineLevel="1">
      <c r="A713" s="122"/>
      <c r="B713" s="123"/>
      <c r="C713" s="78" t="s">
        <v>149</v>
      </c>
      <c r="D713" s="79"/>
      <c r="E713" s="80"/>
      <c r="F713" s="81"/>
      <c r="G713" s="110">
        <v>7.5200000000000003E-2</v>
      </c>
      <c r="H713" s="82"/>
      <c r="I713" s="58">
        <f t="shared" si="23"/>
        <v>0</v>
      </c>
      <c r="J713" s="73"/>
      <c r="K713" s="98"/>
    </row>
    <row r="714" spans="1:11" customFormat="1" ht="28.5" outlineLevel="1">
      <c r="A714" s="115" t="s">
        <v>495</v>
      </c>
      <c r="B714" s="116" t="s">
        <v>65</v>
      </c>
      <c r="C714" s="78" t="s">
        <v>153</v>
      </c>
      <c r="D714" s="79"/>
      <c r="E714" s="80"/>
      <c r="F714" s="81"/>
      <c r="G714" s="110">
        <v>0</v>
      </c>
      <c r="H714" s="82"/>
      <c r="I714" s="58">
        <f t="shared" si="23"/>
        <v>0</v>
      </c>
      <c r="J714" s="73"/>
      <c r="K714" s="98"/>
    </row>
    <row r="715" spans="1:11" customFormat="1" ht="15" outlineLevel="1">
      <c r="A715" s="115"/>
      <c r="B715" s="116"/>
      <c r="C715" s="78" t="s">
        <v>156</v>
      </c>
      <c r="D715" s="79"/>
      <c r="E715" s="80"/>
      <c r="F715" s="81"/>
      <c r="G715" s="110">
        <v>6.7199999999999996E-2</v>
      </c>
      <c r="H715" s="82"/>
      <c r="I715" s="58">
        <f t="shared" si="23"/>
        <v>0</v>
      </c>
      <c r="J715" s="73"/>
      <c r="K715" s="98"/>
    </row>
    <row r="716" spans="1:11" customFormat="1" ht="15" outlineLevel="1">
      <c r="A716" s="115"/>
      <c r="B716" s="116"/>
      <c r="C716" s="78" t="s">
        <v>159</v>
      </c>
      <c r="D716" s="79"/>
      <c r="E716" s="80"/>
      <c r="F716" s="81"/>
      <c r="G716" s="110">
        <v>0.05</v>
      </c>
      <c r="H716" s="82"/>
      <c r="I716" s="58">
        <f t="shared" si="23"/>
        <v>0</v>
      </c>
      <c r="J716" s="73"/>
      <c r="K716" s="98"/>
    </row>
    <row r="717" spans="1:11" customFormat="1" ht="28.5" outlineLevel="1">
      <c r="A717" s="115"/>
      <c r="B717" s="116"/>
      <c r="C717" s="78" t="s">
        <v>162</v>
      </c>
      <c r="D717" s="79"/>
      <c r="E717" s="80"/>
      <c r="F717" s="81"/>
      <c r="G717" s="110">
        <v>5.4699999999999999E-2</v>
      </c>
      <c r="H717" s="82"/>
      <c r="I717" s="58">
        <f t="shared" si="23"/>
        <v>0</v>
      </c>
      <c r="J717" s="73"/>
      <c r="K717" s="98"/>
    </row>
    <row r="718" spans="1:11" customFormat="1" ht="42.75" outlineLevel="1">
      <c r="A718" s="107" t="s">
        <v>496</v>
      </c>
      <c r="B718" s="114" t="s">
        <v>73</v>
      </c>
      <c r="C718" s="78" t="s">
        <v>74</v>
      </c>
      <c r="D718" s="79"/>
      <c r="E718" s="80"/>
      <c r="F718" s="81"/>
      <c r="G718" s="110">
        <v>7.6799999999999993E-2</v>
      </c>
      <c r="H718" s="82"/>
      <c r="I718" s="58">
        <f t="shared" si="23"/>
        <v>0</v>
      </c>
      <c r="J718" s="73"/>
      <c r="K718" s="98"/>
    </row>
    <row r="719" spans="1:11" customFormat="1" ht="42.75" outlineLevel="1">
      <c r="A719" s="115"/>
      <c r="B719" s="116"/>
      <c r="C719" s="78" t="s">
        <v>75</v>
      </c>
      <c r="D719" s="79"/>
      <c r="E719" s="80"/>
      <c r="F719" s="81"/>
      <c r="G719" s="110">
        <v>8.1100000000000005E-2</v>
      </c>
      <c r="H719" s="82"/>
      <c r="I719" s="58">
        <f t="shared" si="23"/>
        <v>0</v>
      </c>
      <c r="J719" s="73"/>
      <c r="K719" s="98"/>
    </row>
    <row r="720" spans="1:11" customFormat="1" ht="15" outlineLevel="1">
      <c r="A720" s="115"/>
      <c r="B720" s="116"/>
      <c r="C720" s="78" t="s">
        <v>76</v>
      </c>
      <c r="D720" s="79"/>
      <c r="E720" s="80"/>
      <c r="F720" s="81"/>
      <c r="G720" s="110">
        <v>3.5799999999999998E-2</v>
      </c>
      <c r="H720" s="82"/>
      <c r="I720" s="58">
        <f t="shared" si="23"/>
        <v>0</v>
      </c>
      <c r="J720" s="73"/>
      <c r="K720" s="98"/>
    </row>
    <row r="721" spans="1:13" customFormat="1" ht="15" outlineLevel="1">
      <c r="A721" s="107" t="s">
        <v>497</v>
      </c>
      <c r="B721" s="124" t="s">
        <v>78</v>
      </c>
      <c r="C721" s="78" t="s">
        <v>79</v>
      </c>
      <c r="D721" s="79"/>
      <c r="E721" s="80"/>
      <c r="F721" s="81"/>
      <c r="G721" s="110">
        <v>9.9900000000000003E-2</v>
      </c>
      <c r="H721" s="82"/>
      <c r="I721" s="58">
        <f t="shared" si="23"/>
        <v>0</v>
      </c>
      <c r="J721" s="73"/>
      <c r="K721" s="98"/>
    </row>
    <row r="722" spans="1:13" customFormat="1" ht="28.5" outlineLevel="1">
      <c r="A722" s="115"/>
      <c r="B722" s="125"/>
      <c r="C722" s="78" t="s">
        <v>80</v>
      </c>
      <c r="D722" s="79"/>
      <c r="E722" s="80"/>
      <c r="F722" s="81"/>
      <c r="G722" s="110">
        <v>2.63E-2</v>
      </c>
      <c r="H722" s="82"/>
      <c r="I722" s="58">
        <f t="shared" si="23"/>
        <v>0</v>
      </c>
      <c r="J722" s="73"/>
      <c r="K722" s="98"/>
    </row>
    <row r="723" spans="1:13" customFormat="1" ht="15" outlineLevel="1">
      <c r="A723" s="76" t="s">
        <v>498</v>
      </c>
      <c r="B723" s="77" t="s">
        <v>83</v>
      </c>
      <c r="C723" s="78" t="s">
        <v>84</v>
      </c>
      <c r="D723" s="79"/>
      <c r="E723" s="80"/>
      <c r="F723" s="81"/>
      <c r="G723" s="110">
        <v>2.7699999999999999E-2</v>
      </c>
      <c r="H723" s="82"/>
      <c r="I723" s="58">
        <f t="shared" si="23"/>
        <v>0</v>
      </c>
      <c r="J723" s="73"/>
      <c r="K723" s="98"/>
    </row>
    <row r="724" spans="1:13" customFormat="1" ht="28.5" outlineLevel="1">
      <c r="A724" s="107" t="s">
        <v>499</v>
      </c>
      <c r="B724" s="114" t="s">
        <v>169</v>
      </c>
      <c r="C724" s="78" t="s">
        <v>170</v>
      </c>
      <c r="D724" s="79"/>
      <c r="E724" s="80"/>
      <c r="F724" s="81"/>
      <c r="G724" s="110">
        <v>0</v>
      </c>
      <c r="H724" s="82"/>
      <c r="I724" s="58">
        <f t="shared" si="23"/>
        <v>0</v>
      </c>
      <c r="J724" s="73"/>
      <c r="K724" s="98"/>
    </row>
    <row r="725" spans="1:13" customFormat="1" ht="28.5" outlineLevel="1">
      <c r="A725" s="115"/>
      <c r="B725" s="116"/>
      <c r="C725" s="78" t="s">
        <v>87</v>
      </c>
      <c r="D725" s="79"/>
      <c r="E725" s="80"/>
      <c r="F725" s="81"/>
      <c r="G725" s="110">
        <v>6.0100000000000001E-2</v>
      </c>
      <c r="H725" s="82"/>
      <c r="I725" s="58">
        <f t="shared" si="23"/>
        <v>0</v>
      </c>
      <c r="J725" s="73"/>
      <c r="K725" s="98"/>
    </row>
    <row r="726" spans="1:13" customFormat="1" ht="15" outlineLevel="1">
      <c r="A726" s="115"/>
      <c r="B726" s="116"/>
      <c r="C726" s="78" t="s">
        <v>89</v>
      </c>
      <c r="D726" s="79"/>
      <c r="E726" s="80"/>
      <c r="F726" s="81"/>
      <c r="G726" s="110">
        <v>2.4400000000000002E-2</v>
      </c>
      <c r="H726" s="82"/>
      <c r="I726" s="58">
        <f t="shared" si="23"/>
        <v>0</v>
      </c>
      <c r="J726" s="73"/>
      <c r="K726" s="98"/>
    </row>
    <row r="727" spans="1:13" customFormat="1" ht="15" outlineLevel="1">
      <c r="A727" s="107" t="s">
        <v>500</v>
      </c>
      <c r="B727" s="114" t="s">
        <v>91</v>
      </c>
      <c r="C727" s="78" t="s">
        <v>172</v>
      </c>
      <c r="D727" s="79"/>
      <c r="E727" s="80"/>
      <c r="F727" s="81"/>
      <c r="G727" s="110">
        <v>1.35E-2</v>
      </c>
      <c r="H727" s="82"/>
      <c r="I727" s="58">
        <f t="shared" si="23"/>
        <v>0</v>
      </c>
      <c r="J727" s="73"/>
      <c r="K727" s="98"/>
    </row>
    <row r="728" spans="1:13" customFormat="1" ht="15" outlineLevel="1">
      <c r="A728" s="115"/>
      <c r="B728" s="116"/>
      <c r="C728" s="78" t="s">
        <v>173</v>
      </c>
      <c r="D728" s="109"/>
      <c r="E728" s="80"/>
      <c r="F728" s="81"/>
      <c r="G728" s="110">
        <v>4.3900000000000002E-2</v>
      </c>
      <c r="H728" s="82"/>
      <c r="I728" s="58">
        <f t="shared" si="23"/>
        <v>0</v>
      </c>
      <c r="J728" s="73"/>
      <c r="K728" s="98"/>
    </row>
    <row r="729" spans="1:13" customFormat="1" ht="57" outlineLevel="1">
      <c r="A729" s="112"/>
      <c r="B729" s="118"/>
      <c r="C729" s="80" t="s">
        <v>174</v>
      </c>
      <c r="D729" s="109"/>
      <c r="E729" s="80"/>
      <c r="F729" s="81"/>
      <c r="G729" s="110">
        <v>2.8799999999999999E-2</v>
      </c>
      <c r="H729" s="82"/>
      <c r="I729" s="58">
        <f t="shared" si="23"/>
        <v>0</v>
      </c>
      <c r="J729" s="128"/>
      <c r="K729" s="98"/>
    </row>
    <row r="730" spans="1:13" customFormat="1" ht="28.5" customHeight="1" outlineLevel="1">
      <c r="A730" s="107" t="s">
        <v>501</v>
      </c>
      <c r="B730" s="114" t="s">
        <v>95</v>
      </c>
      <c r="C730" s="78" t="s">
        <v>96</v>
      </c>
      <c r="D730" s="79"/>
      <c r="E730" s="80"/>
      <c r="F730" s="81"/>
      <c r="G730" s="110">
        <v>1.2200000000000001E-2</v>
      </c>
      <c r="H730" s="82"/>
      <c r="I730" s="58">
        <f t="shared" si="23"/>
        <v>0</v>
      </c>
      <c r="J730" s="73"/>
      <c r="K730" s="98"/>
    </row>
    <row r="731" spans="1:13" customFormat="1" ht="57" outlineLevel="1">
      <c r="A731" s="115"/>
      <c r="B731" s="116"/>
      <c r="C731" s="129" t="s">
        <v>98</v>
      </c>
      <c r="D731" s="130"/>
      <c r="E731" s="80"/>
      <c r="F731" s="81"/>
      <c r="G731" s="110">
        <v>3.9199999999999999E-2</v>
      </c>
      <c r="H731" s="82"/>
      <c r="I731" s="58">
        <f t="shared" si="23"/>
        <v>0</v>
      </c>
      <c r="J731" s="87"/>
      <c r="K731" s="98"/>
    </row>
    <row r="732" spans="1:13" customFormat="1" ht="42.75" outlineLevel="1">
      <c r="A732" s="112"/>
      <c r="B732" s="118"/>
      <c r="C732" s="78" t="s">
        <v>97</v>
      </c>
      <c r="D732" s="79"/>
      <c r="E732" s="80"/>
      <c r="F732" s="81"/>
      <c r="G732" s="110">
        <v>4.0399999999999998E-2</v>
      </c>
      <c r="H732" s="82"/>
      <c r="I732" s="58">
        <f t="shared" si="23"/>
        <v>0</v>
      </c>
      <c r="J732" s="73"/>
      <c r="K732" s="98"/>
    </row>
    <row r="733" spans="1:13" customFormat="1" ht="28.5" outlineLevel="1">
      <c r="A733" s="76" t="s">
        <v>502</v>
      </c>
      <c r="B733" s="131" t="s">
        <v>100</v>
      </c>
      <c r="C733" s="132" t="s">
        <v>177</v>
      </c>
      <c r="D733" s="133"/>
      <c r="E733" s="80"/>
      <c r="F733" s="81"/>
      <c r="G733" s="110">
        <v>1.03E-2</v>
      </c>
      <c r="H733" s="82"/>
      <c r="I733" s="58">
        <f t="shared" si="23"/>
        <v>0</v>
      </c>
      <c r="J733" s="73"/>
      <c r="K733" s="98"/>
    </row>
    <row r="734" spans="1:13" customFormat="1" ht="15">
      <c r="A734" s="93">
        <v>27</v>
      </c>
      <c r="B734" s="94" t="s">
        <v>503</v>
      </c>
      <c r="C734" s="95"/>
      <c r="D734" s="96"/>
      <c r="E734" s="96"/>
      <c r="F734" s="20">
        <v>7.7999999999999996E-3</v>
      </c>
      <c r="G734" s="97"/>
      <c r="H734" s="22">
        <f>F734*$I$4</f>
        <v>0</v>
      </c>
      <c r="I734" s="23"/>
      <c r="J734" s="39"/>
      <c r="K734" s="98"/>
    </row>
    <row r="735" spans="1:13" customFormat="1" ht="45" outlineLevel="1">
      <c r="A735" s="99"/>
      <c r="B735" s="100" t="s">
        <v>119</v>
      </c>
      <c r="C735" s="101"/>
      <c r="D735" s="138"/>
      <c r="E735" s="138"/>
      <c r="F735" s="102"/>
      <c r="G735" s="101"/>
      <c r="H735" s="101"/>
      <c r="I735" s="101"/>
      <c r="J735" s="103"/>
      <c r="K735" s="98"/>
      <c r="L735" s="104" t="s">
        <v>504</v>
      </c>
      <c r="M735" s="104" t="s">
        <v>505</v>
      </c>
    </row>
    <row r="736" spans="1:13" customFormat="1" ht="15" outlineLevel="1">
      <c r="A736" s="107" t="s">
        <v>506</v>
      </c>
      <c r="B736" s="108" t="s">
        <v>52</v>
      </c>
      <c r="C736" s="52" t="s">
        <v>122</v>
      </c>
      <c r="D736" s="109"/>
      <c r="E736" s="80"/>
      <c r="F736" s="81"/>
      <c r="G736" s="110">
        <v>0</v>
      </c>
      <c r="H736" s="82"/>
      <c r="I736" s="58">
        <f>G736*$F$734*$I$4</f>
        <v>0</v>
      </c>
      <c r="J736" s="111"/>
      <c r="K736" s="98"/>
    </row>
    <row r="737" spans="1:11" customFormat="1" ht="28.5" outlineLevel="1">
      <c r="A737" s="112"/>
      <c r="B737" s="113"/>
      <c r="C737" s="52" t="s">
        <v>125</v>
      </c>
      <c r="D737" s="109"/>
      <c r="E737" s="80"/>
      <c r="F737" s="81"/>
      <c r="G737" s="110">
        <v>0</v>
      </c>
      <c r="H737" s="82"/>
      <c r="I737" s="58">
        <f t="shared" ref="I737:I765" si="24">G737*$F$734*$I$4</f>
        <v>0</v>
      </c>
      <c r="J737" s="59"/>
      <c r="K737" s="98"/>
    </row>
    <row r="738" spans="1:11" customFormat="1" ht="15" outlineLevel="1">
      <c r="A738" s="107" t="s">
        <v>507</v>
      </c>
      <c r="B738" s="114" t="s">
        <v>55</v>
      </c>
      <c r="C738" s="52" t="s">
        <v>56</v>
      </c>
      <c r="D738" s="109"/>
      <c r="E738" s="80"/>
      <c r="F738" s="81"/>
      <c r="G738" s="110">
        <v>0</v>
      </c>
      <c r="H738" s="82"/>
      <c r="I738" s="58">
        <f t="shared" si="24"/>
        <v>0</v>
      </c>
      <c r="J738" s="62"/>
      <c r="K738" s="98"/>
    </row>
    <row r="739" spans="1:11" customFormat="1" ht="15" outlineLevel="1">
      <c r="A739" s="115"/>
      <c r="B739" s="116"/>
      <c r="C739" s="52" t="s">
        <v>58</v>
      </c>
      <c r="D739" s="79"/>
      <c r="E739" s="80"/>
      <c r="F739" s="81"/>
      <c r="G739" s="110">
        <v>0</v>
      </c>
      <c r="H739" s="82"/>
      <c r="I739" s="58">
        <f t="shared" si="24"/>
        <v>0</v>
      </c>
      <c r="J739" s="65"/>
      <c r="K739" s="98"/>
    </row>
    <row r="740" spans="1:11" customFormat="1" ht="15" outlineLevel="1">
      <c r="A740" s="115"/>
      <c r="B740" s="116"/>
      <c r="C740" s="52" t="s">
        <v>133</v>
      </c>
      <c r="D740" s="109"/>
      <c r="E740" s="80"/>
      <c r="F740" s="117"/>
      <c r="G740" s="110">
        <v>0</v>
      </c>
      <c r="H740" s="82"/>
      <c r="I740" s="58">
        <f t="shared" si="24"/>
        <v>0</v>
      </c>
      <c r="J740" s="65"/>
      <c r="K740" s="98"/>
    </row>
    <row r="741" spans="1:11" customFormat="1" ht="15" outlineLevel="1">
      <c r="A741" s="115"/>
      <c r="B741" s="116"/>
      <c r="C741" s="52" t="s">
        <v>136</v>
      </c>
      <c r="D741" s="109"/>
      <c r="E741" s="80"/>
      <c r="F741" s="117"/>
      <c r="G741" s="110">
        <v>0</v>
      </c>
      <c r="H741" s="82"/>
      <c r="I741" s="58">
        <f t="shared" si="24"/>
        <v>0</v>
      </c>
      <c r="J741" s="65"/>
      <c r="K741" s="98"/>
    </row>
    <row r="742" spans="1:11" customFormat="1" ht="15" outlineLevel="1">
      <c r="A742" s="112"/>
      <c r="B742" s="118"/>
      <c r="C742" s="52" t="s">
        <v>59</v>
      </c>
      <c r="D742" s="109"/>
      <c r="E742" s="80"/>
      <c r="F742" s="117"/>
      <c r="G742" s="110">
        <v>0</v>
      </c>
      <c r="H742" s="82"/>
      <c r="I742" s="58">
        <f t="shared" si="24"/>
        <v>0</v>
      </c>
      <c r="J742" s="68"/>
      <c r="K742" s="98"/>
    </row>
    <row r="743" spans="1:11" customFormat="1" ht="28.5" outlineLevel="1">
      <c r="A743" s="76" t="s">
        <v>508</v>
      </c>
      <c r="B743" s="119" t="s">
        <v>62</v>
      </c>
      <c r="C743" s="120" t="s">
        <v>63</v>
      </c>
      <c r="D743" s="121"/>
      <c r="E743" s="80"/>
      <c r="F743" s="117"/>
      <c r="G743" s="110">
        <v>0</v>
      </c>
      <c r="H743" s="82"/>
      <c r="I743" s="58">
        <f t="shared" si="24"/>
        <v>0</v>
      </c>
      <c r="J743" s="73"/>
      <c r="K743" s="98"/>
    </row>
    <row r="744" spans="1:11" customFormat="1" ht="15" outlineLevel="1">
      <c r="A744" s="122" t="s">
        <v>509</v>
      </c>
      <c r="B744" s="123" t="s">
        <v>145</v>
      </c>
      <c r="C744" s="78" t="s">
        <v>146</v>
      </c>
      <c r="D744" s="79"/>
      <c r="E744" s="80"/>
      <c r="F744" s="81"/>
      <c r="G744" s="110">
        <v>0.13</v>
      </c>
      <c r="H744" s="82"/>
      <c r="I744" s="58">
        <f t="shared" si="24"/>
        <v>0</v>
      </c>
      <c r="J744" s="73"/>
      <c r="K744" s="98"/>
    </row>
    <row r="745" spans="1:11" customFormat="1" ht="15" outlineLevel="1">
      <c r="A745" s="122"/>
      <c r="B745" s="123"/>
      <c r="C745" s="78" t="s">
        <v>149</v>
      </c>
      <c r="D745" s="79"/>
      <c r="E745" s="80"/>
      <c r="F745" s="81"/>
      <c r="G745" s="110">
        <v>7.3800000000000004E-2</v>
      </c>
      <c r="H745" s="82"/>
      <c r="I745" s="58">
        <f t="shared" si="24"/>
        <v>0</v>
      </c>
      <c r="J745" s="73"/>
      <c r="K745" s="98"/>
    </row>
    <row r="746" spans="1:11" customFormat="1" ht="28.5" outlineLevel="1">
      <c r="A746" s="115" t="s">
        <v>510</v>
      </c>
      <c r="B746" s="116" t="s">
        <v>65</v>
      </c>
      <c r="C746" s="78" t="s">
        <v>153</v>
      </c>
      <c r="D746" s="79"/>
      <c r="E746" s="80"/>
      <c r="F746" s="81"/>
      <c r="G746" s="110">
        <v>0</v>
      </c>
      <c r="H746" s="82"/>
      <c r="I746" s="58">
        <f t="shared" si="24"/>
        <v>0</v>
      </c>
      <c r="J746" s="73"/>
      <c r="K746" s="98"/>
    </row>
    <row r="747" spans="1:11" customFormat="1" ht="15" outlineLevel="1">
      <c r="A747" s="115"/>
      <c r="B747" s="116"/>
      <c r="C747" s="78" t="s">
        <v>156</v>
      </c>
      <c r="D747" s="79"/>
      <c r="E747" s="80"/>
      <c r="F747" s="81"/>
      <c r="G747" s="110">
        <v>6.6000000000000003E-2</v>
      </c>
      <c r="H747" s="82"/>
      <c r="I747" s="58">
        <f t="shared" si="24"/>
        <v>0</v>
      </c>
      <c r="J747" s="73"/>
      <c r="K747" s="98"/>
    </row>
    <row r="748" spans="1:11" customFormat="1" ht="15" outlineLevel="1">
      <c r="A748" s="115"/>
      <c r="B748" s="116"/>
      <c r="C748" s="78" t="s">
        <v>159</v>
      </c>
      <c r="D748" s="79"/>
      <c r="E748" s="80"/>
      <c r="F748" s="81"/>
      <c r="G748" s="110">
        <v>4.9000000000000002E-2</v>
      </c>
      <c r="H748" s="82"/>
      <c r="I748" s="58">
        <f t="shared" si="24"/>
        <v>0</v>
      </c>
      <c r="J748" s="73"/>
      <c r="K748" s="98"/>
    </row>
    <row r="749" spans="1:11" customFormat="1" ht="28.5" outlineLevel="1">
      <c r="A749" s="115"/>
      <c r="B749" s="116"/>
      <c r="C749" s="78" t="s">
        <v>162</v>
      </c>
      <c r="D749" s="79"/>
      <c r="E749" s="80"/>
      <c r="F749" s="81"/>
      <c r="G749" s="110">
        <v>5.3699999999999998E-2</v>
      </c>
      <c r="H749" s="82"/>
      <c r="I749" s="58">
        <f t="shared" si="24"/>
        <v>0</v>
      </c>
      <c r="J749" s="73"/>
      <c r="K749" s="98"/>
    </row>
    <row r="750" spans="1:11" customFormat="1" ht="42.75" outlineLevel="1">
      <c r="A750" s="107" t="s">
        <v>511</v>
      </c>
      <c r="B750" s="114" t="s">
        <v>73</v>
      </c>
      <c r="C750" s="78" t="s">
        <v>74</v>
      </c>
      <c r="D750" s="79"/>
      <c r="E750" s="80"/>
      <c r="F750" s="81"/>
      <c r="G750" s="110">
        <v>7.5300000000000006E-2</v>
      </c>
      <c r="H750" s="82"/>
      <c r="I750" s="58">
        <f t="shared" si="24"/>
        <v>0</v>
      </c>
      <c r="J750" s="73"/>
      <c r="K750" s="98"/>
    </row>
    <row r="751" spans="1:11" customFormat="1" ht="42.75" outlineLevel="1">
      <c r="A751" s="115"/>
      <c r="B751" s="116"/>
      <c r="C751" s="78" t="s">
        <v>75</v>
      </c>
      <c r="D751" s="79"/>
      <c r="E751" s="80"/>
      <c r="F751" s="81"/>
      <c r="G751" s="110">
        <v>7.9600000000000004E-2</v>
      </c>
      <c r="H751" s="82"/>
      <c r="I751" s="58">
        <f t="shared" si="24"/>
        <v>0</v>
      </c>
      <c r="J751" s="73"/>
      <c r="K751" s="98"/>
    </row>
    <row r="752" spans="1:11" customFormat="1" ht="15" outlineLevel="1">
      <c r="A752" s="115"/>
      <c r="B752" s="116"/>
      <c r="C752" s="78" t="s">
        <v>76</v>
      </c>
      <c r="D752" s="79"/>
      <c r="E752" s="80"/>
      <c r="F752" s="81"/>
      <c r="G752" s="110">
        <v>3.5099999999999999E-2</v>
      </c>
      <c r="H752" s="82"/>
      <c r="I752" s="58">
        <f t="shared" si="24"/>
        <v>0</v>
      </c>
      <c r="J752" s="73"/>
      <c r="K752" s="98"/>
    </row>
    <row r="753" spans="1:13" customFormat="1" ht="15" outlineLevel="1">
      <c r="A753" s="107" t="s">
        <v>512</v>
      </c>
      <c r="B753" s="124" t="s">
        <v>78</v>
      </c>
      <c r="C753" s="78" t="s">
        <v>79</v>
      </c>
      <c r="D753" s="79"/>
      <c r="E753" s="80"/>
      <c r="F753" s="81"/>
      <c r="G753" s="110">
        <v>9.8100000000000007E-2</v>
      </c>
      <c r="H753" s="82"/>
      <c r="I753" s="58">
        <f t="shared" si="24"/>
        <v>0</v>
      </c>
      <c r="J753" s="73"/>
      <c r="K753" s="98"/>
    </row>
    <row r="754" spans="1:13" customFormat="1" ht="28.5" outlineLevel="1">
      <c r="A754" s="115"/>
      <c r="B754" s="125"/>
      <c r="C754" s="78" t="s">
        <v>80</v>
      </c>
      <c r="D754" s="79"/>
      <c r="E754" s="80"/>
      <c r="F754" s="81"/>
      <c r="G754" s="110">
        <v>2.58E-2</v>
      </c>
      <c r="H754" s="82"/>
      <c r="I754" s="58">
        <f t="shared" si="24"/>
        <v>0</v>
      </c>
      <c r="J754" s="73"/>
      <c r="K754" s="98"/>
    </row>
    <row r="755" spans="1:13" customFormat="1" ht="15" outlineLevel="1">
      <c r="A755" s="76" t="s">
        <v>513</v>
      </c>
      <c r="B755" s="77" t="s">
        <v>83</v>
      </c>
      <c r="C755" s="78" t="s">
        <v>84</v>
      </c>
      <c r="D755" s="79"/>
      <c r="E755" s="80"/>
      <c r="F755" s="81"/>
      <c r="G755" s="110">
        <v>2.7199999999999998E-2</v>
      </c>
      <c r="H755" s="82"/>
      <c r="I755" s="58">
        <f t="shared" si="24"/>
        <v>0</v>
      </c>
      <c r="J755" s="73"/>
      <c r="K755" s="98"/>
    </row>
    <row r="756" spans="1:13" customFormat="1" ht="28.5" outlineLevel="1">
      <c r="A756" s="107" t="s">
        <v>514</v>
      </c>
      <c r="B756" s="114" t="s">
        <v>169</v>
      </c>
      <c r="C756" s="78" t="s">
        <v>170</v>
      </c>
      <c r="D756" s="79"/>
      <c r="E756" s="80"/>
      <c r="F756" s="81"/>
      <c r="G756" s="110">
        <v>2.12E-2</v>
      </c>
      <c r="H756" s="82"/>
      <c r="I756" s="58">
        <f t="shared" si="24"/>
        <v>0</v>
      </c>
      <c r="J756" s="73"/>
      <c r="K756" s="98"/>
    </row>
    <row r="757" spans="1:13" customFormat="1" ht="28.5" outlineLevel="1">
      <c r="A757" s="115"/>
      <c r="B757" s="116"/>
      <c r="C757" s="78" t="s">
        <v>87</v>
      </c>
      <c r="D757" s="79"/>
      <c r="E757" s="80"/>
      <c r="F757" s="81"/>
      <c r="G757" s="110">
        <v>5.8999999999999997E-2</v>
      </c>
      <c r="H757" s="82"/>
      <c r="I757" s="58">
        <f t="shared" si="24"/>
        <v>0</v>
      </c>
      <c r="J757" s="73"/>
      <c r="K757" s="98"/>
    </row>
    <row r="758" spans="1:13" customFormat="1" ht="15" outlineLevel="1">
      <c r="A758" s="115"/>
      <c r="B758" s="116"/>
      <c r="C758" s="78" t="s">
        <v>89</v>
      </c>
      <c r="D758" s="79"/>
      <c r="E758" s="80"/>
      <c r="F758" s="81"/>
      <c r="G758" s="110">
        <v>2.4E-2</v>
      </c>
      <c r="H758" s="82"/>
      <c r="I758" s="58">
        <f t="shared" si="24"/>
        <v>0</v>
      </c>
      <c r="J758" s="73"/>
      <c r="K758" s="98"/>
    </row>
    <row r="759" spans="1:13" customFormat="1" ht="15" outlineLevel="1">
      <c r="A759" s="107" t="s">
        <v>515</v>
      </c>
      <c r="B759" s="114" t="s">
        <v>91</v>
      </c>
      <c r="C759" s="78" t="s">
        <v>172</v>
      </c>
      <c r="D759" s="79"/>
      <c r="E759" s="80"/>
      <c r="F759" s="81"/>
      <c r="G759" s="110">
        <v>1.0699999999999999E-2</v>
      </c>
      <c r="H759" s="82"/>
      <c r="I759" s="58">
        <f t="shared" si="24"/>
        <v>0</v>
      </c>
      <c r="J759" s="73"/>
      <c r="K759" s="98"/>
    </row>
    <row r="760" spans="1:13" customFormat="1" ht="15" outlineLevel="1">
      <c r="A760" s="115"/>
      <c r="B760" s="116"/>
      <c r="C760" s="78" t="s">
        <v>173</v>
      </c>
      <c r="D760" s="109"/>
      <c r="E760" s="80"/>
      <c r="F760" s="117"/>
      <c r="G760" s="110">
        <v>4.3099999999999999E-2</v>
      </c>
      <c r="H760" s="82"/>
      <c r="I760" s="58">
        <f t="shared" si="24"/>
        <v>0</v>
      </c>
      <c r="J760" s="73"/>
      <c r="K760" s="98"/>
    </row>
    <row r="761" spans="1:13" customFormat="1" ht="57" outlineLevel="1">
      <c r="A761" s="112"/>
      <c r="B761" s="118"/>
      <c r="C761" s="80" t="s">
        <v>174</v>
      </c>
      <c r="D761" s="109"/>
      <c r="E761" s="80"/>
      <c r="F761" s="127"/>
      <c r="G761" s="110">
        <v>2.8299999999999999E-2</v>
      </c>
      <c r="H761" s="82"/>
      <c r="I761" s="58">
        <f t="shared" si="24"/>
        <v>0</v>
      </c>
      <c r="J761" s="128"/>
      <c r="K761" s="98"/>
    </row>
    <row r="762" spans="1:13" customFormat="1" ht="28.5" customHeight="1" outlineLevel="1">
      <c r="A762" s="107" t="s">
        <v>516</v>
      </c>
      <c r="B762" s="114" t="s">
        <v>95</v>
      </c>
      <c r="C762" s="78" t="s">
        <v>96</v>
      </c>
      <c r="D762" s="79"/>
      <c r="E762" s="80"/>
      <c r="F762" s="81"/>
      <c r="G762" s="110">
        <v>1.2E-2</v>
      </c>
      <c r="H762" s="82"/>
      <c r="I762" s="58">
        <f t="shared" si="24"/>
        <v>0</v>
      </c>
      <c r="J762" s="73"/>
      <c r="K762" s="98"/>
    </row>
    <row r="763" spans="1:13" customFormat="1" ht="57" outlineLevel="1">
      <c r="A763" s="115"/>
      <c r="B763" s="116"/>
      <c r="C763" s="129" t="s">
        <v>98</v>
      </c>
      <c r="D763" s="130"/>
      <c r="E763" s="80"/>
      <c r="F763" s="81"/>
      <c r="G763" s="110">
        <v>3.85E-2</v>
      </c>
      <c r="H763" s="82"/>
      <c r="I763" s="58">
        <f t="shared" si="24"/>
        <v>0</v>
      </c>
      <c r="J763" s="87"/>
      <c r="K763" s="98"/>
    </row>
    <row r="764" spans="1:13" customFormat="1" ht="42.75" outlineLevel="1">
      <c r="A764" s="112"/>
      <c r="B764" s="118"/>
      <c r="C764" s="78" t="s">
        <v>97</v>
      </c>
      <c r="D764" s="79"/>
      <c r="E764" s="80"/>
      <c r="F764" s="81"/>
      <c r="G764" s="110">
        <v>3.9600000000000003E-2</v>
      </c>
      <c r="H764" s="82"/>
      <c r="I764" s="58">
        <f t="shared" si="24"/>
        <v>0</v>
      </c>
      <c r="J764" s="73"/>
      <c r="K764" s="98"/>
    </row>
    <row r="765" spans="1:13" customFormat="1" ht="28.5" outlineLevel="1">
      <c r="A765" s="76" t="s">
        <v>517</v>
      </c>
      <c r="B765" s="131" t="s">
        <v>100</v>
      </c>
      <c r="C765" s="132" t="s">
        <v>177</v>
      </c>
      <c r="D765" s="133"/>
      <c r="E765" s="80"/>
      <c r="F765" s="81"/>
      <c r="G765" s="110">
        <v>0.01</v>
      </c>
      <c r="H765" s="82"/>
      <c r="I765" s="58">
        <f t="shared" si="24"/>
        <v>0</v>
      </c>
      <c r="J765" s="73"/>
      <c r="K765" s="98"/>
    </row>
    <row r="766" spans="1:13" customFormat="1" ht="15">
      <c r="A766" s="93">
        <v>28</v>
      </c>
      <c r="B766" s="94" t="s">
        <v>518</v>
      </c>
      <c r="C766" s="95"/>
      <c r="D766" s="96"/>
      <c r="E766" s="96"/>
      <c r="F766" s="20">
        <v>6.4000000000000003E-3</v>
      </c>
      <c r="G766" s="97"/>
      <c r="H766" s="22">
        <f>F766*$I$4</f>
        <v>0</v>
      </c>
      <c r="I766" s="23"/>
      <c r="J766" s="39"/>
      <c r="K766" s="98"/>
    </row>
    <row r="767" spans="1:13" customFormat="1" ht="45" outlineLevel="1">
      <c r="A767" s="99"/>
      <c r="B767" s="100" t="s">
        <v>119</v>
      </c>
      <c r="C767" s="101"/>
      <c r="D767" s="138"/>
      <c r="E767" s="138"/>
      <c r="F767" s="102"/>
      <c r="G767" s="101"/>
      <c r="H767" s="101"/>
      <c r="I767" s="101"/>
      <c r="J767" s="103"/>
      <c r="K767" s="98"/>
      <c r="L767" s="104" t="s">
        <v>519</v>
      </c>
      <c r="M767" s="104" t="s">
        <v>520</v>
      </c>
    </row>
    <row r="768" spans="1:13" customFormat="1" ht="15" outlineLevel="1">
      <c r="A768" s="107" t="s">
        <v>521</v>
      </c>
      <c r="B768" s="108" t="s">
        <v>52</v>
      </c>
      <c r="C768" s="52" t="s">
        <v>122</v>
      </c>
      <c r="D768" s="109"/>
      <c r="E768" s="80"/>
      <c r="F768" s="81"/>
      <c r="G768" s="110">
        <v>0</v>
      </c>
      <c r="H768" s="82"/>
      <c r="I768" s="58">
        <f>G768*$F$766*$I$4</f>
        <v>0</v>
      </c>
      <c r="J768" s="111"/>
      <c r="K768" s="98"/>
    </row>
    <row r="769" spans="1:11" customFormat="1" ht="28.5" outlineLevel="1">
      <c r="A769" s="112"/>
      <c r="B769" s="113"/>
      <c r="C769" s="52" t="s">
        <v>125</v>
      </c>
      <c r="D769" s="109"/>
      <c r="E769" s="80"/>
      <c r="F769" s="81"/>
      <c r="G769" s="110">
        <v>0</v>
      </c>
      <c r="H769" s="82"/>
      <c r="I769" s="58">
        <f t="shared" ref="I769:I797" si="25">G769*$F$766*$I$4</f>
        <v>0</v>
      </c>
      <c r="J769" s="59"/>
      <c r="K769" s="98"/>
    </row>
    <row r="770" spans="1:11" customFormat="1" ht="15" outlineLevel="1">
      <c r="A770" s="107" t="s">
        <v>522</v>
      </c>
      <c r="B770" s="114" t="s">
        <v>55</v>
      </c>
      <c r="C770" s="52" t="s">
        <v>56</v>
      </c>
      <c r="D770" s="109"/>
      <c r="E770" s="80"/>
      <c r="F770" s="81"/>
      <c r="G770" s="110">
        <v>0</v>
      </c>
      <c r="H770" s="82"/>
      <c r="I770" s="58">
        <f t="shared" si="25"/>
        <v>0</v>
      </c>
      <c r="J770" s="62"/>
      <c r="K770" s="98"/>
    </row>
    <row r="771" spans="1:11" customFormat="1" ht="15" outlineLevel="1">
      <c r="A771" s="115"/>
      <c r="B771" s="116"/>
      <c r="C771" s="52" t="s">
        <v>58</v>
      </c>
      <c r="D771" s="79"/>
      <c r="E771" s="80"/>
      <c r="F771" s="81"/>
      <c r="G771" s="110">
        <v>0</v>
      </c>
      <c r="H771" s="82"/>
      <c r="I771" s="58">
        <f t="shared" si="25"/>
        <v>0</v>
      </c>
      <c r="J771" s="65"/>
      <c r="K771" s="98"/>
    </row>
    <row r="772" spans="1:11" customFormat="1" ht="15" outlineLevel="1">
      <c r="A772" s="115"/>
      <c r="B772" s="116"/>
      <c r="C772" s="52" t="s">
        <v>133</v>
      </c>
      <c r="D772" s="109"/>
      <c r="E772" s="80"/>
      <c r="F772" s="117"/>
      <c r="G772" s="110">
        <v>0</v>
      </c>
      <c r="H772" s="82"/>
      <c r="I772" s="58">
        <f t="shared" si="25"/>
        <v>0</v>
      </c>
      <c r="J772" s="65"/>
      <c r="K772" s="98"/>
    </row>
    <row r="773" spans="1:11" customFormat="1" ht="15" outlineLevel="1">
      <c r="A773" s="115"/>
      <c r="B773" s="116"/>
      <c r="C773" s="52" t="s">
        <v>136</v>
      </c>
      <c r="D773" s="109"/>
      <c r="E773" s="80"/>
      <c r="F773" s="117"/>
      <c r="G773" s="110">
        <v>0</v>
      </c>
      <c r="H773" s="82"/>
      <c r="I773" s="58">
        <f t="shared" si="25"/>
        <v>0</v>
      </c>
      <c r="J773" s="65"/>
      <c r="K773" s="98"/>
    </row>
    <row r="774" spans="1:11" customFormat="1" ht="15" outlineLevel="1">
      <c r="A774" s="112"/>
      <c r="B774" s="118"/>
      <c r="C774" s="52" t="s">
        <v>59</v>
      </c>
      <c r="D774" s="109"/>
      <c r="E774" s="80"/>
      <c r="F774" s="117"/>
      <c r="G774" s="110">
        <v>0</v>
      </c>
      <c r="H774" s="82"/>
      <c r="I774" s="58">
        <f t="shared" si="25"/>
        <v>0</v>
      </c>
      <c r="J774" s="68"/>
      <c r="K774" s="98"/>
    </row>
    <row r="775" spans="1:11" customFormat="1" ht="28.5" outlineLevel="1">
      <c r="A775" s="76" t="s">
        <v>523</v>
      </c>
      <c r="B775" s="119" t="s">
        <v>62</v>
      </c>
      <c r="C775" s="120" t="s">
        <v>63</v>
      </c>
      <c r="D775" s="121"/>
      <c r="E775" s="80"/>
      <c r="F775" s="117"/>
      <c r="G775" s="110">
        <v>3.3999999999999998E-3</v>
      </c>
      <c r="H775" s="82"/>
      <c r="I775" s="58">
        <f t="shared" si="25"/>
        <v>0</v>
      </c>
      <c r="J775" s="73"/>
      <c r="K775" s="98"/>
    </row>
    <row r="776" spans="1:11" customFormat="1" ht="15" outlineLevel="1">
      <c r="A776" s="122" t="s">
        <v>524</v>
      </c>
      <c r="B776" s="123" t="s">
        <v>145</v>
      </c>
      <c r="C776" s="78" t="s">
        <v>146</v>
      </c>
      <c r="D776" s="79"/>
      <c r="E776" s="80"/>
      <c r="F776" s="81"/>
      <c r="G776" s="110">
        <v>0.1588</v>
      </c>
      <c r="H776" s="82"/>
      <c r="I776" s="58">
        <f t="shared" si="25"/>
        <v>0</v>
      </c>
      <c r="J776" s="73"/>
      <c r="K776" s="98"/>
    </row>
    <row r="777" spans="1:11" customFormat="1" ht="15" outlineLevel="1">
      <c r="A777" s="122"/>
      <c r="B777" s="123"/>
      <c r="C777" s="78" t="s">
        <v>149</v>
      </c>
      <c r="D777" s="79"/>
      <c r="E777" s="80"/>
      <c r="F777" s="81"/>
      <c r="G777" s="110">
        <v>9.01E-2</v>
      </c>
      <c r="H777" s="82"/>
      <c r="I777" s="58">
        <f t="shared" si="25"/>
        <v>0</v>
      </c>
      <c r="J777" s="73"/>
      <c r="K777" s="98"/>
    </row>
    <row r="778" spans="1:11" customFormat="1" ht="28.5" outlineLevel="1">
      <c r="A778" s="115" t="s">
        <v>525</v>
      </c>
      <c r="B778" s="116" t="s">
        <v>65</v>
      </c>
      <c r="C778" s="78" t="s">
        <v>153</v>
      </c>
      <c r="D778" s="79"/>
      <c r="E778" s="80"/>
      <c r="F778" s="81"/>
      <c r="G778" s="110">
        <v>0</v>
      </c>
      <c r="H778" s="82"/>
      <c r="I778" s="58">
        <f t="shared" si="25"/>
        <v>0</v>
      </c>
      <c r="J778" s="73"/>
      <c r="K778" s="98"/>
    </row>
    <row r="779" spans="1:11" customFormat="1" ht="15" outlineLevel="1">
      <c r="A779" s="115"/>
      <c r="B779" s="116"/>
      <c r="C779" s="78" t="s">
        <v>156</v>
      </c>
      <c r="D779" s="79"/>
      <c r="E779" s="80"/>
      <c r="F779" s="81"/>
      <c r="G779" s="110">
        <v>3.8800000000000001E-2</v>
      </c>
      <c r="H779" s="82"/>
      <c r="I779" s="58">
        <f t="shared" si="25"/>
        <v>0</v>
      </c>
      <c r="J779" s="73"/>
      <c r="K779" s="98"/>
    </row>
    <row r="780" spans="1:11" customFormat="1" ht="15" outlineLevel="1">
      <c r="A780" s="115"/>
      <c r="B780" s="116"/>
      <c r="C780" s="78" t="s">
        <v>159</v>
      </c>
      <c r="D780" s="79"/>
      <c r="E780" s="80"/>
      <c r="F780" s="81"/>
      <c r="G780" s="110">
        <v>3.78E-2</v>
      </c>
      <c r="H780" s="82"/>
      <c r="I780" s="58">
        <f t="shared" si="25"/>
        <v>0</v>
      </c>
      <c r="J780" s="73"/>
      <c r="K780" s="98"/>
    </row>
    <row r="781" spans="1:11" customFormat="1" ht="28.5" outlineLevel="1">
      <c r="A781" s="115"/>
      <c r="B781" s="116"/>
      <c r="C781" s="78" t="s">
        <v>162</v>
      </c>
      <c r="D781" s="79"/>
      <c r="E781" s="80"/>
      <c r="F781" s="81"/>
      <c r="G781" s="110">
        <v>5.5399999999999998E-2</v>
      </c>
      <c r="H781" s="82"/>
      <c r="I781" s="58">
        <f t="shared" si="25"/>
        <v>0</v>
      </c>
      <c r="J781" s="73"/>
      <c r="K781" s="98"/>
    </row>
    <row r="782" spans="1:11" customFormat="1" ht="42.75" outlineLevel="1">
      <c r="A782" s="107" t="s">
        <v>526</v>
      </c>
      <c r="B782" s="114" t="s">
        <v>73</v>
      </c>
      <c r="C782" s="78" t="s">
        <v>74</v>
      </c>
      <c r="D782" s="79"/>
      <c r="E782" s="80"/>
      <c r="F782" s="81"/>
      <c r="G782" s="110">
        <v>9.1999999999999998E-2</v>
      </c>
      <c r="H782" s="82"/>
      <c r="I782" s="58">
        <f t="shared" si="25"/>
        <v>0</v>
      </c>
      <c r="J782" s="73"/>
      <c r="K782" s="98"/>
    </row>
    <row r="783" spans="1:11" customFormat="1" ht="42.75" outlineLevel="1">
      <c r="A783" s="115"/>
      <c r="B783" s="116"/>
      <c r="C783" s="78" t="s">
        <v>75</v>
      </c>
      <c r="D783" s="79"/>
      <c r="E783" s="80"/>
      <c r="F783" s="81"/>
      <c r="G783" s="110">
        <v>0</v>
      </c>
      <c r="H783" s="82"/>
      <c r="I783" s="58">
        <f t="shared" si="25"/>
        <v>0</v>
      </c>
      <c r="J783" s="73"/>
      <c r="K783" s="98"/>
    </row>
    <row r="784" spans="1:11" customFormat="1" ht="15" outlineLevel="1">
      <c r="A784" s="115"/>
      <c r="B784" s="116"/>
      <c r="C784" s="78" t="s">
        <v>76</v>
      </c>
      <c r="D784" s="79"/>
      <c r="E784" s="80"/>
      <c r="F784" s="81"/>
      <c r="G784" s="110">
        <v>4.2900000000000001E-2</v>
      </c>
      <c r="H784" s="82"/>
      <c r="I784" s="58">
        <f t="shared" si="25"/>
        <v>0</v>
      </c>
      <c r="J784" s="73"/>
      <c r="K784" s="98"/>
    </row>
    <row r="785" spans="1:13" customFormat="1" ht="15" outlineLevel="1">
      <c r="A785" s="107" t="s">
        <v>527</v>
      </c>
      <c r="B785" s="124" t="s">
        <v>78</v>
      </c>
      <c r="C785" s="78" t="s">
        <v>79</v>
      </c>
      <c r="D785" s="79"/>
      <c r="E785" s="80"/>
      <c r="F785" s="81"/>
      <c r="G785" s="110">
        <v>0.1198</v>
      </c>
      <c r="H785" s="82"/>
      <c r="I785" s="58">
        <f t="shared" si="25"/>
        <v>0</v>
      </c>
      <c r="J785" s="73"/>
      <c r="K785" s="98"/>
    </row>
    <row r="786" spans="1:13" customFormat="1" ht="28.5" outlineLevel="1">
      <c r="A786" s="115"/>
      <c r="B786" s="125"/>
      <c r="C786" s="78" t="s">
        <v>80</v>
      </c>
      <c r="D786" s="79"/>
      <c r="E786" s="80"/>
      <c r="F786" s="81"/>
      <c r="G786" s="110">
        <v>3.15E-2</v>
      </c>
      <c r="H786" s="82"/>
      <c r="I786" s="58">
        <f t="shared" si="25"/>
        <v>0</v>
      </c>
      <c r="J786" s="73"/>
      <c r="K786" s="98"/>
    </row>
    <row r="787" spans="1:13" customFormat="1" ht="15" outlineLevel="1">
      <c r="A787" s="76" t="s">
        <v>528</v>
      </c>
      <c r="B787" s="77" t="s">
        <v>83</v>
      </c>
      <c r="C787" s="78" t="s">
        <v>84</v>
      </c>
      <c r="D787" s="79"/>
      <c r="E787" s="80"/>
      <c r="F787" s="81"/>
      <c r="G787" s="110">
        <v>1.61E-2</v>
      </c>
      <c r="H787" s="82"/>
      <c r="I787" s="58">
        <f t="shared" si="25"/>
        <v>0</v>
      </c>
      <c r="J787" s="73"/>
      <c r="K787" s="98"/>
    </row>
    <row r="788" spans="1:13" customFormat="1" ht="28.5" outlineLevel="1">
      <c r="A788" s="107" t="s">
        <v>529</v>
      </c>
      <c r="B788" s="114" t="s">
        <v>169</v>
      </c>
      <c r="C788" s="78" t="s">
        <v>170</v>
      </c>
      <c r="D788" s="79"/>
      <c r="E788" s="80"/>
      <c r="F788" s="81"/>
      <c r="G788" s="110">
        <v>0</v>
      </c>
      <c r="H788" s="82"/>
      <c r="I788" s="58">
        <f t="shared" si="25"/>
        <v>0</v>
      </c>
      <c r="J788" s="73"/>
      <c r="K788" s="98"/>
    </row>
    <row r="789" spans="1:13" customFormat="1" ht="28.5" outlineLevel="1">
      <c r="A789" s="115"/>
      <c r="B789" s="116"/>
      <c r="C789" s="78" t="s">
        <v>87</v>
      </c>
      <c r="D789" s="79"/>
      <c r="E789" s="80"/>
      <c r="F789" s="81"/>
      <c r="G789" s="110">
        <v>7.2099999999999997E-2</v>
      </c>
      <c r="H789" s="82"/>
      <c r="I789" s="58">
        <f t="shared" si="25"/>
        <v>0</v>
      </c>
      <c r="J789" s="73"/>
      <c r="K789" s="98"/>
    </row>
    <row r="790" spans="1:13" customFormat="1" ht="15" outlineLevel="1">
      <c r="A790" s="115"/>
      <c r="B790" s="116"/>
      <c r="C790" s="78" t="s">
        <v>89</v>
      </c>
      <c r="D790" s="79"/>
      <c r="E790" s="80"/>
      <c r="F790" s="81"/>
      <c r="G790" s="110">
        <v>2.93E-2</v>
      </c>
      <c r="H790" s="82"/>
      <c r="I790" s="58">
        <f t="shared" si="25"/>
        <v>0</v>
      </c>
      <c r="J790" s="73"/>
      <c r="K790" s="98"/>
    </row>
    <row r="791" spans="1:13" customFormat="1" ht="15" outlineLevel="1">
      <c r="A791" s="107" t="s">
        <v>530</v>
      </c>
      <c r="B791" s="114" t="s">
        <v>91</v>
      </c>
      <c r="C791" s="78" t="s">
        <v>172</v>
      </c>
      <c r="D791" s="79"/>
      <c r="E791" s="80"/>
      <c r="F791" s="81"/>
      <c r="G791" s="110">
        <v>1.2999999999999999E-2</v>
      </c>
      <c r="H791" s="82"/>
      <c r="I791" s="58">
        <f t="shared" si="25"/>
        <v>0</v>
      </c>
      <c r="J791" s="73"/>
      <c r="K791" s="98"/>
    </row>
    <row r="792" spans="1:13" customFormat="1" ht="15" outlineLevel="1">
      <c r="A792" s="115"/>
      <c r="B792" s="116"/>
      <c r="C792" s="78" t="s">
        <v>173</v>
      </c>
      <c r="D792" s="109"/>
      <c r="E792" s="80"/>
      <c r="F792" s="117"/>
      <c r="G792" s="110">
        <v>5.2600000000000001E-2</v>
      </c>
      <c r="H792" s="82"/>
      <c r="I792" s="58">
        <f t="shared" si="25"/>
        <v>0</v>
      </c>
      <c r="J792" s="73"/>
      <c r="K792" s="98"/>
    </row>
    <row r="793" spans="1:13" customFormat="1" ht="57" outlineLevel="1">
      <c r="A793" s="112"/>
      <c r="B793" s="118"/>
      <c r="C793" s="80" t="s">
        <v>174</v>
      </c>
      <c r="D793" s="109"/>
      <c r="E793" s="80"/>
      <c r="F793" s="127"/>
      <c r="G793" s="110">
        <v>3.4500000000000003E-2</v>
      </c>
      <c r="H793" s="82"/>
      <c r="I793" s="58">
        <f t="shared" si="25"/>
        <v>0</v>
      </c>
      <c r="J793" s="128"/>
      <c r="K793" s="98"/>
    </row>
    <row r="794" spans="1:13" customFormat="1" ht="28.5" customHeight="1" outlineLevel="1">
      <c r="A794" s="107" t="s">
        <v>531</v>
      </c>
      <c r="B794" s="114" t="s">
        <v>95</v>
      </c>
      <c r="C794" s="78" t="s">
        <v>96</v>
      </c>
      <c r="D794" s="79"/>
      <c r="E794" s="80"/>
      <c r="F794" s="81"/>
      <c r="G794" s="110">
        <v>4.0000000000000001E-3</v>
      </c>
      <c r="H794" s="82"/>
      <c r="I794" s="58">
        <f t="shared" si="25"/>
        <v>0</v>
      </c>
      <c r="J794" s="73"/>
      <c r="K794" s="98"/>
    </row>
    <row r="795" spans="1:13" customFormat="1" ht="57" outlineLevel="1">
      <c r="A795" s="115"/>
      <c r="B795" s="116"/>
      <c r="C795" s="129" t="s">
        <v>98</v>
      </c>
      <c r="D795" s="130"/>
      <c r="E795" s="80"/>
      <c r="F795" s="81"/>
      <c r="G795" s="110">
        <v>4.7E-2</v>
      </c>
      <c r="H795" s="82"/>
      <c r="I795" s="58">
        <f t="shared" si="25"/>
        <v>0</v>
      </c>
      <c r="J795" s="87"/>
      <c r="K795" s="98"/>
    </row>
    <row r="796" spans="1:13" customFormat="1" ht="42.75" outlineLevel="1">
      <c r="A796" s="112"/>
      <c r="B796" s="118"/>
      <c r="C796" s="78" t="s">
        <v>97</v>
      </c>
      <c r="D796" s="79"/>
      <c r="E796" s="80"/>
      <c r="F796" s="81"/>
      <c r="G796" s="110">
        <v>4.8399999999999999E-2</v>
      </c>
      <c r="H796" s="82"/>
      <c r="I796" s="58">
        <f t="shared" si="25"/>
        <v>0</v>
      </c>
      <c r="J796" s="73"/>
      <c r="K796" s="98"/>
    </row>
    <row r="797" spans="1:13" customFormat="1" ht="28.5" outlineLevel="1">
      <c r="A797" s="76" t="s">
        <v>532</v>
      </c>
      <c r="B797" s="131" t="s">
        <v>100</v>
      </c>
      <c r="C797" s="132" t="s">
        <v>177</v>
      </c>
      <c r="D797" s="133"/>
      <c r="E797" s="80"/>
      <c r="F797" s="81"/>
      <c r="G797" s="110">
        <v>1.2499999999999999E-2</v>
      </c>
      <c r="H797" s="82"/>
      <c r="I797" s="58">
        <f t="shared" si="25"/>
        <v>0</v>
      </c>
      <c r="J797" s="73"/>
      <c r="K797" s="98"/>
    </row>
    <row r="798" spans="1:13" customFormat="1" ht="15">
      <c r="A798" s="93">
        <v>29</v>
      </c>
      <c r="B798" s="94" t="s">
        <v>533</v>
      </c>
      <c r="C798" s="95"/>
      <c r="D798" s="96"/>
      <c r="E798" s="96"/>
      <c r="F798" s="20">
        <v>5.7999999999999996E-3</v>
      </c>
      <c r="G798" s="97"/>
      <c r="H798" s="22">
        <f>F798*$I$4</f>
        <v>0</v>
      </c>
      <c r="I798" s="23"/>
      <c r="J798" s="39"/>
      <c r="K798" s="98"/>
    </row>
    <row r="799" spans="1:13" customFormat="1" ht="45" outlineLevel="1">
      <c r="A799" s="99"/>
      <c r="B799" s="100" t="s">
        <v>119</v>
      </c>
      <c r="C799" s="101"/>
      <c r="D799" s="138"/>
      <c r="E799" s="138"/>
      <c r="F799" s="102"/>
      <c r="G799" s="101"/>
      <c r="H799" s="101"/>
      <c r="I799" s="101"/>
      <c r="J799" s="103"/>
      <c r="K799" s="98"/>
      <c r="L799" s="104" t="s">
        <v>534</v>
      </c>
      <c r="M799" s="104" t="s">
        <v>535</v>
      </c>
    </row>
    <row r="800" spans="1:13" customFormat="1" ht="15" outlineLevel="1">
      <c r="A800" s="107" t="s">
        <v>536</v>
      </c>
      <c r="B800" s="108" t="s">
        <v>52</v>
      </c>
      <c r="C800" s="52" t="s">
        <v>122</v>
      </c>
      <c r="D800" s="109"/>
      <c r="E800" s="80"/>
      <c r="F800" s="81"/>
      <c r="G800" s="110">
        <v>0</v>
      </c>
      <c r="H800" s="82"/>
      <c r="I800" s="58">
        <f>G800*$F$798*$I$4</f>
        <v>0</v>
      </c>
      <c r="J800" s="111"/>
      <c r="K800" s="98"/>
    </row>
    <row r="801" spans="1:11" customFormat="1" ht="28.5" outlineLevel="1">
      <c r="A801" s="112"/>
      <c r="B801" s="113"/>
      <c r="C801" s="52" t="s">
        <v>125</v>
      </c>
      <c r="D801" s="109"/>
      <c r="E801" s="80"/>
      <c r="F801" s="81"/>
      <c r="G801" s="110">
        <v>0</v>
      </c>
      <c r="H801" s="82"/>
      <c r="I801" s="58">
        <f t="shared" ref="I801:I829" si="26">G801*$F$798*$I$4</f>
        <v>0</v>
      </c>
      <c r="J801" s="59"/>
      <c r="K801" s="98"/>
    </row>
    <row r="802" spans="1:11" customFormat="1" ht="15" outlineLevel="1">
      <c r="A802" s="107" t="s">
        <v>537</v>
      </c>
      <c r="B802" s="114" t="s">
        <v>55</v>
      </c>
      <c r="C802" s="52" t="s">
        <v>56</v>
      </c>
      <c r="D802" s="109"/>
      <c r="E802" s="80"/>
      <c r="F802" s="81"/>
      <c r="G802" s="110">
        <v>0</v>
      </c>
      <c r="H802" s="82"/>
      <c r="I802" s="58">
        <f t="shared" si="26"/>
        <v>0</v>
      </c>
      <c r="J802" s="62"/>
      <c r="K802" s="98"/>
    </row>
    <row r="803" spans="1:11" customFormat="1" ht="15" outlineLevel="1">
      <c r="A803" s="115"/>
      <c r="B803" s="116"/>
      <c r="C803" s="52" t="s">
        <v>58</v>
      </c>
      <c r="D803" s="79"/>
      <c r="E803" s="80"/>
      <c r="F803" s="81"/>
      <c r="G803" s="110">
        <v>0</v>
      </c>
      <c r="H803" s="82"/>
      <c r="I803" s="58">
        <f t="shared" si="26"/>
        <v>0</v>
      </c>
      <c r="J803" s="65"/>
      <c r="K803" s="98"/>
    </row>
    <row r="804" spans="1:11" customFormat="1" ht="15" outlineLevel="1">
      <c r="A804" s="115"/>
      <c r="B804" s="116"/>
      <c r="C804" s="52" t="s">
        <v>133</v>
      </c>
      <c r="D804" s="109"/>
      <c r="E804" s="80"/>
      <c r="F804" s="117"/>
      <c r="G804" s="110">
        <v>0</v>
      </c>
      <c r="H804" s="82"/>
      <c r="I804" s="58">
        <f t="shared" si="26"/>
        <v>0</v>
      </c>
      <c r="J804" s="65"/>
      <c r="K804" s="98"/>
    </row>
    <row r="805" spans="1:11" customFormat="1" ht="15" outlineLevel="1">
      <c r="A805" s="115"/>
      <c r="B805" s="116"/>
      <c r="C805" s="52" t="s">
        <v>136</v>
      </c>
      <c r="D805" s="109"/>
      <c r="E805" s="80"/>
      <c r="F805" s="117"/>
      <c r="G805" s="110">
        <v>0</v>
      </c>
      <c r="H805" s="82"/>
      <c r="I805" s="58">
        <f t="shared" si="26"/>
        <v>0</v>
      </c>
      <c r="J805" s="65"/>
      <c r="K805" s="98"/>
    </row>
    <row r="806" spans="1:11" customFormat="1" ht="15" outlineLevel="1">
      <c r="A806" s="112"/>
      <c r="B806" s="118"/>
      <c r="C806" s="52" t="s">
        <v>59</v>
      </c>
      <c r="D806" s="109"/>
      <c r="E806" s="80"/>
      <c r="F806" s="117"/>
      <c r="G806" s="110">
        <v>0</v>
      </c>
      <c r="H806" s="82"/>
      <c r="I806" s="58">
        <f t="shared" si="26"/>
        <v>0</v>
      </c>
      <c r="J806" s="68"/>
      <c r="K806" s="98"/>
    </row>
    <row r="807" spans="1:11" customFormat="1" ht="28.5" outlineLevel="1">
      <c r="A807" s="76" t="s">
        <v>538</v>
      </c>
      <c r="B807" s="119" t="s">
        <v>62</v>
      </c>
      <c r="C807" s="120" t="s">
        <v>63</v>
      </c>
      <c r="D807" s="121"/>
      <c r="E807" s="80"/>
      <c r="F807" s="117"/>
      <c r="G807" s="110">
        <v>0</v>
      </c>
      <c r="H807" s="82"/>
      <c r="I807" s="58">
        <f t="shared" si="26"/>
        <v>0</v>
      </c>
      <c r="J807" s="73"/>
      <c r="K807" s="98"/>
    </row>
    <row r="808" spans="1:11" customFormat="1" ht="15" outlineLevel="1">
      <c r="A808" s="122" t="s">
        <v>539</v>
      </c>
      <c r="B808" s="123" t="s">
        <v>145</v>
      </c>
      <c r="C808" s="78" t="s">
        <v>146</v>
      </c>
      <c r="D808" s="79"/>
      <c r="E808" s="80"/>
      <c r="F808" s="81"/>
      <c r="G808" s="110">
        <v>0.1754</v>
      </c>
      <c r="H808" s="82"/>
      <c r="I808" s="58">
        <f t="shared" si="26"/>
        <v>0</v>
      </c>
      <c r="J808" s="73"/>
      <c r="K808" s="98"/>
    </row>
    <row r="809" spans="1:11" customFormat="1" ht="15" outlineLevel="1">
      <c r="A809" s="122"/>
      <c r="B809" s="123"/>
      <c r="C809" s="78" t="s">
        <v>149</v>
      </c>
      <c r="D809" s="79"/>
      <c r="E809" s="80"/>
      <c r="F809" s="81"/>
      <c r="G809" s="110">
        <v>9.9599999999999994E-2</v>
      </c>
      <c r="H809" s="82"/>
      <c r="I809" s="58">
        <f t="shared" si="26"/>
        <v>0</v>
      </c>
      <c r="J809" s="73"/>
      <c r="K809" s="98"/>
    </row>
    <row r="810" spans="1:11" customFormat="1" ht="28.5" outlineLevel="1">
      <c r="A810" s="115" t="s">
        <v>540</v>
      </c>
      <c r="B810" s="116" t="s">
        <v>65</v>
      </c>
      <c r="C810" s="78" t="s">
        <v>153</v>
      </c>
      <c r="D810" s="79"/>
      <c r="E810" s="80"/>
      <c r="F810" s="81"/>
      <c r="G810" s="110">
        <v>0</v>
      </c>
      <c r="H810" s="82"/>
      <c r="I810" s="58">
        <f t="shared" si="26"/>
        <v>0</v>
      </c>
      <c r="J810" s="73"/>
      <c r="K810" s="98"/>
    </row>
    <row r="811" spans="1:11" customFormat="1" ht="15" outlineLevel="1">
      <c r="A811" s="115"/>
      <c r="B811" s="116"/>
      <c r="C811" s="78" t="s">
        <v>156</v>
      </c>
      <c r="D811" s="79"/>
      <c r="E811" s="80"/>
      <c r="F811" s="81"/>
      <c r="G811" s="110">
        <v>4.2900000000000001E-2</v>
      </c>
      <c r="H811" s="82"/>
      <c r="I811" s="58">
        <f t="shared" si="26"/>
        <v>0</v>
      </c>
      <c r="J811" s="73"/>
      <c r="K811" s="98"/>
    </row>
    <row r="812" spans="1:11" customFormat="1" ht="15" outlineLevel="1">
      <c r="A812" s="115"/>
      <c r="B812" s="116"/>
      <c r="C812" s="78" t="s">
        <v>159</v>
      </c>
      <c r="D812" s="79"/>
      <c r="E812" s="80"/>
      <c r="F812" s="81"/>
      <c r="G812" s="110">
        <v>4.1799999999999997E-2</v>
      </c>
      <c r="H812" s="82"/>
      <c r="I812" s="58">
        <f t="shared" si="26"/>
        <v>0</v>
      </c>
      <c r="J812" s="73"/>
      <c r="K812" s="98"/>
    </row>
    <row r="813" spans="1:11" customFormat="1" ht="28.5" outlineLevel="1">
      <c r="A813" s="115"/>
      <c r="B813" s="116"/>
      <c r="C813" s="78" t="s">
        <v>162</v>
      </c>
      <c r="D813" s="79"/>
      <c r="E813" s="80"/>
      <c r="F813" s="81"/>
      <c r="G813" s="110">
        <v>6.1199999999999997E-2</v>
      </c>
      <c r="H813" s="82"/>
      <c r="I813" s="58">
        <f t="shared" si="26"/>
        <v>0</v>
      </c>
      <c r="J813" s="73"/>
      <c r="K813" s="98"/>
    </row>
    <row r="814" spans="1:11" customFormat="1" ht="42.75" outlineLevel="1">
      <c r="A814" s="107" t="s">
        <v>541</v>
      </c>
      <c r="B814" s="114" t="s">
        <v>73</v>
      </c>
      <c r="C814" s="78" t="s">
        <v>74</v>
      </c>
      <c r="D814" s="79"/>
      <c r="E814" s="80"/>
      <c r="F814" s="81"/>
      <c r="G814" s="110">
        <v>0</v>
      </c>
      <c r="H814" s="82"/>
      <c r="I814" s="58">
        <f t="shared" si="26"/>
        <v>0</v>
      </c>
      <c r="J814" s="73"/>
      <c r="K814" s="98"/>
    </row>
    <row r="815" spans="1:11" customFormat="1" ht="42.75" outlineLevel="1">
      <c r="A815" s="115"/>
      <c r="B815" s="116"/>
      <c r="C815" s="78" t="s">
        <v>75</v>
      </c>
      <c r="D815" s="79"/>
      <c r="E815" s="80"/>
      <c r="F815" s="81"/>
      <c r="G815" s="110">
        <v>0</v>
      </c>
      <c r="H815" s="82"/>
      <c r="I815" s="58">
        <f t="shared" si="26"/>
        <v>0</v>
      </c>
      <c r="J815" s="73"/>
      <c r="K815" s="98"/>
    </row>
    <row r="816" spans="1:11" customFormat="1" ht="15" outlineLevel="1">
      <c r="A816" s="115"/>
      <c r="B816" s="116"/>
      <c r="C816" s="78" t="s">
        <v>76</v>
      </c>
      <c r="D816" s="79"/>
      <c r="E816" s="80"/>
      <c r="F816" s="81"/>
      <c r="G816" s="110">
        <v>4.7399999999999998E-2</v>
      </c>
      <c r="H816" s="82"/>
      <c r="I816" s="58">
        <f t="shared" si="26"/>
        <v>0</v>
      </c>
      <c r="J816" s="73"/>
      <c r="K816" s="98"/>
    </row>
    <row r="817" spans="1:13" customFormat="1" ht="15" outlineLevel="1">
      <c r="A817" s="107" t="s">
        <v>542</v>
      </c>
      <c r="B817" s="124" t="s">
        <v>78</v>
      </c>
      <c r="C817" s="78" t="s">
        <v>79</v>
      </c>
      <c r="D817" s="79"/>
      <c r="E817" s="80"/>
      <c r="F817" s="81"/>
      <c r="G817" s="110">
        <v>0.1323</v>
      </c>
      <c r="H817" s="82"/>
      <c r="I817" s="58">
        <f t="shared" si="26"/>
        <v>0</v>
      </c>
      <c r="J817" s="73"/>
      <c r="K817" s="98"/>
    </row>
    <row r="818" spans="1:13" customFormat="1" ht="28.5" outlineLevel="1">
      <c r="A818" s="115"/>
      <c r="B818" s="125"/>
      <c r="C818" s="78" t="s">
        <v>80</v>
      </c>
      <c r="D818" s="79"/>
      <c r="E818" s="80"/>
      <c r="F818" s="81"/>
      <c r="G818" s="110">
        <v>3.4799999999999998E-2</v>
      </c>
      <c r="H818" s="82"/>
      <c r="I818" s="58">
        <f t="shared" si="26"/>
        <v>0</v>
      </c>
      <c r="J818" s="73"/>
      <c r="K818" s="98"/>
    </row>
    <row r="819" spans="1:13" customFormat="1" ht="15" outlineLevel="1">
      <c r="A819" s="76" t="s">
        <v>543</v>
      </c>
      <c r="B819" s="77" t="s">
        <v>83</v>
      </c>
      <c r="C819" s="78" t="s">
        <v>84</v>
      </c>
      <c r="D819" s="79"/>
      <c r="E819" s="80"/>
      <c r="F819" s="81"/>
      <c r="G819" s="110">
        <v>1.78E-2</v>
      </c>
      <c r="H819" s="82"/>
      <c r="I819" s="58">
        <f t="shared" si="26"/>
        <v>0</v>
      </c>
      <c r="J819" s="73"/>
      <c r="K819" s="98"/>
    </row>
    <row r="820" spans="1:13" customFormat="1" ht="28.5" outlineLevel="1">
      <c r="A820" s="107" t="s">
        <v>544</v>
      </c>
      <c r="B820" s="114" t="s">
        <v>169</v>
      </c>
      <c r="C820" s="78" t="s">
        <v>170</v>
      </c>
      <c r="D820" s="79"/>
      <c r="E820" s="80"/>
      <c r="F820" s="81"/>
      <c r="G820" s="110">
        <v>0</v>
      </c>
      <c r="H820" s="82"/>
      <c r="I820" s="58">
        <f t="shared" si="26"/>
        <v>0</v>
      </c>
      <c r="J820" s="73"/>
      <c r="K820" s="98"/>
    </row>
    <row r="821" spans="1:13" customFormat="1" ht="28.5" outlineLevel="1">
      <c r="A821" s="115"/>
      <c r="B821" s="116"/>
      <c r="C821" s="78" t="s">
        <v>87</v>
      </c>
      <c r="D821" s="79"/>
      <c r="E821" s="80"/>
      <c r="F821" s="81"/>
      <c r="G821" s="110">
        <v>7.9600000000000004E-2</v>
      </c>
      <c r="H821" s="82"/>
      <c r="I821" s="58">
        <f t="shared" si="26"/>
        <v>0</v>
      </c>
      <c r="J821" s="73"/>
      <c r="K821" s="98"/>
    </row>
    <row r="822" spans="1:13" customFormat="1" ht="15" outlineLevel="1">
      <c r="A822" s="115"/>
      <c r="B822" s="116"/>
      <c r="C822" s="78" t="s">
        <v>89</v>
      </c>
      <c r="D822" s="79"/>
      <c r="E822" s="80"/>
      <c r="F822" s="81"/>
      <c r="G822" s="110">
        <v>3.2300000000000002E-2</v>
      </c>
      <c r="H822" s="82"/>
      <c r="I822" s="58">
        <f t="shared" si="26"/>
        <v>0</v>
      </c>
      <c r="J822" s="73"/>
      <c r="K822" s="98"/>
    </row>
    <row r="823" spans="1:13" customFormat="1" ht="15" outlineLevel="1">
      <c r="A823" s="107" t="s">
        <v>545</v>
      </c>
      <c r="B823" s="114" t="s">
        <v>91</v>
      </c>
      <c r="C823" s="78" t="s">
        <v>172</v>
      </c>
      <c r="D823" s="79"/>
      <c r="E823" s="80"/>
      <c r="F823" s="81"/>
      <c r="G823" s="110">
        <v>1.5299999999999999E-2</v>
      </c>
      <c r="H823" s="82"/>
      <c r="I823" s="58">
        <f t="shared" si="26"/>
        <v>0</v>
      </c>
      <c r="J823" s="73"/>
      <c r="K823" s="98"/>
    </row>
    <row r="824" spans="1:13" customFormat="1" ht="15" outlineLevel="1">
      <c r="A824" s="115"/>
      <c r="B824" s="116"/>
      <c r="C824" s="78" t="s">
        <v>173</v>
      </c>
      <c r="D824" s="109"/>
      <c r="E824" s="80"/>
      <c r="F824" s="117"/>
      <c r="G824" s="110">
        <v>5.8099999999999999E-2</v>
      </c>
      <c r="H824" s="82"/>
      <c r="I824" s="58">
        <f t="shared" si="26"/>
        <v>0</v>
      </c>
      <c r="J824" s="73"/>
      <c r="K824" s="98"/>
    </row>
    <row r="825" spans="1:13" customFormat="1" ht="57" outlineLevel="1">
      <c r="A825" s="112"/>
      <c r="B825" s="118"/>
      <c r="C825" s="80" t="s">
        <v>174</v>
      </c>
      <c r="D825" s="109"/>
      <c r="E825" s="80"/>
      <c r="F825" s="127"/>
      <c r="G825" s="110">
        <v>3.8100000000000002E-2</v>
      </c>
      <c r="H825" s="82"/>
      <c r="I825" s="58">
        <f t="shared" si="26"/>
        <v>0</v>
      </c>
      <c r="J825" s="128"/>
      <c r="K825" s="98"/>
    </row>
    <row r="826" spans="1:13" customFormat="1" ht="28.5" customHeight="1" outlineLevel="1">
      <c r="A826" s="107" t="s">
        <v>546</v>
      </c>
      <c r="B826" s="114" t="s">
        <v>95</v>
      </c>
      <c r="C826" s="78" t="s">
        <v>96</v>
      </c>
      <c r="D826" s="79"/>
      <c r="E826" s="80"/>
      <c r="F826" s="81"/>
      <c r="G826" s="110">
        <v>4.4000000000000003E-3</v>
      </c>
      <c r="H826" s="82"/>
      <c r="I826" s="58">
        <f t="shared" si="26"/>
        <v>0</v>
      </c>
      <c r="J826" s="73"/>
      <c r="K826" s="98"/>
    </row>
    <row r="827" spans="1:13" customFormat="1" ht="57" outlineLevel="1">
      <c r="A827" s="115"/>
      <c r="B827" s="116"/>
      <c r="C827" s="129" t="s">
        <v>98</v>
      </c>
      <c r="D827" s="130"/>
      <c r="E827" s="80"/>
      <c r="F827" s="81"/>
      <c r="G827" s="110">
        <v>5.1900000000000002E-2</v>
      </c>
      <c r="H827" s="82"/>
      <c r="I827" s="58">
        <f t="shared" si="26"/>
        <v>0</v>
      </c>
      <c r="J827" s="87"/>
      <c r="K827" s="98"/>
    </row>
    <row r="828" spans="1:13" customFormat="1" ht="42.75" outlineLevel="1">
      <c r="A828" s="112"/>
      <c r="B828" s="118"/>
      <c r="C828" s="78" t="s">
        <v>97</v>
      </c>
      <c r="D828" s="79"/>
      <c r="E828" s="80"/>
      <c r="F828" s="81"/>
      <c r="G828" s="110">
        <v>5.3400000000000003E-2</v>
      </c>
      <c r="H828" s="82"/>
      <c r="I828" s="58">
        <f t="shared" si="26"/>
        <v>0</v>
      </c>
      <c r="J828" s="73"/>
      <c r="K828" s="98"/>
    </row>
    <row r="829" spans="1:13" customFormat="1" ht="28.5" outlineLevel="1">
      <c r="A829" s="76" t="s">
        <v>547</v>
      </c>
      <c r="B829" s="131" t="s">
        <v>100</v>
      </c>
      <c r="C829" s="132" t="s">
        <v>177</v>
      </c>
      <c r="D829" s="133"/>
      <c r="E829" s="80"/>
      <c r="F829" s="81"/>
      <c r="G829" s="110">
        <v>1.37E-2</v>
      </c>
      <c r="H829" s="82"/>
      <c r="I829" s="58">
        <f t="shared" si="26"/>
        <v>0</v>
      </c>
      <c r="J829" s="73"/>
      <c r="K829" s="98"/>
    </row>
    <row r="830" spans="1:13" customFormat="1" ht="15">
      <c r="A830" s="93">
        <v>30</v>
      </c>
      <c r="B830" s="94" t="s">
        <v>548</v>
      </c>
      <c r="C830" s="95"/>
      <c r="D830" s="96"/>
      <c r="E830" s="96"/>
      <c r="F830" s="20">
        <v>6.1000000000000004E-3</v>
      </c>
      <c r="G830" s="97"/>
      <c r="H830" s="22">
        <f>F830*$I$4</f>
        <v>0</v>
      </c>
      <c r="I830" s="23"/>
      <c r="J830" s="39"/>
      <c r="K830" s="98"/>
    </row>
    <row r="831" spans="1:13" customFormat="1" ht="45" outlineLevel="1">
      <c r="A831" s="99"/>
      <c r="B831" s="100" t="s">
        <v>119</v>
      </c>
      <c r="C831" s="101"/>
      <c r="D831" s="138"/>
      <c r="E831" s="138"/>
      <c r="F831" s="102"/>
      <c r="G831" s="101"/>
      <c r="H831" s="101"/>
      <c r="I831" s="101"/>
      <c r="J831" s="103"/>
      <c r="K831" s="98"/>
      <c r="L831" s="104" t="s">
        <v>549</v>
      </c>
      <c r="M831" s="104" t="s">
        <v>550</v>
      </c>
    </row>
    <row r="832" spans="1:13" customFormat="1" ht="15" outlineLevel="1">
      <c r="A832" s="107" t="s">
        <v>551</v>
      </c>
      <c r="B832" s="108" t="s">
        <v>52</v>
      </c>
      <c r="C832" s="52" t="s">
        <v>122</v>
      </c>
      <c r="D832" s="109"/>
      <c r="E832" s="80"/>
      <c r="F832" s="81"/>
      <c r="G832" s="110">
        <v>0</v>
      </c>
      <c r="H832" s="82"/>
      <c r="I832" s="58">
        <f>G832*$F$830*$I$4</f>
        <v>0</v>
      </c>
      <c r="J832" s="111"/>
      <c r="K832" s="98"/>
    </row>
    <row r="833" spans="1:11" customFormat="1" ht="28.5" outlineLevel="1">
      <c r="A833" s="112"/>
      <c r="B833" s="113"/>
      <c r="C833" s="52" t="s">
        <v>125</v>
      </c>
      <c r="D833" s="109"/>
      <c r="E833" s="80"/>
      <c r="F833" s="81"/>
      <c r="G833" s="110">
        <v>0</v>
      </c>
      <c r="H833" s="82"/>
      <c r="I833" s="58">
        <f t="shared" ref="I833:I861" si="27">G833*$F$830*$I$4</f>
        <v>0</v>
      </c>
      <c r="J833" s="59"/>
      <c r="K833" s="98"/>
    </row>
    <row r="834" spans="1:11" customFormat="1" ht="15" outlineLevel="1">
      <c r="A834" s="107" t="s">
        <v>552</v>
      </c>
      <c r="B834" s="114" t="s">
        <v>55</v>
      </c>
      <c r="C834" s="52" t="s">
        <v>56</v>
      </c>
      <c r="D834" s="109"/>
      <c r="E834" s="80"/>
      <c r="F834" s="81"/>
      <c r="G834" s="110">
        <v>0</v>
      </c>
      <c r="H834" s="82"/>
      <c r="I834" s="58">
        <f t="shared" si="27"/>
        <v>0</v>
      </c>
      <c r="J834" s="62"/>
      <c r="K834" s="98"/>
    </row>
    <row r="835" spans="1:11" customFormat="1" ht="15" outlineLevel="1">
      <c r="A835" s="115"/>
      <c r="B835" s="116"/>
      <c r="C835" s="52" t="s">
        <v>58</v>
      </c>
      <c r="D835" s="79"/>
      <c r="E835" s="80"/>
      <c r="F835" s="81"/>
      <c r="G835" s="110">
        <v>0</v>
      </c>
      <c r="H835" s="82"/>
      <c r="I835" s="58">
        <f t="shared" si="27"/>
        <v>0</v>
      </c>
      <c r="J835" s="65"/>
      <c r="K835" s="98"/>
    </row>
    <row r="836" spans="1:11" customFormat="1" ht="15" outlineLevel="1">
      <c r="A836" s="115"/>
      <c r="B836" s="116"/>
      <c r="C836" s="52" t="s">
        <v>133</v>
      </c>
      <c r="D836" s="109"/>
      <c r="E836" s="80"/>
      <c r="F836" s="117"/>
      <c r="G836" s="110">
        <v>0</v>
      </c>
      <c r="H836" s="82"/>
      <c r="I836" s="58">
        <f t="shared" si="27"/>
        <v>0</v>
      </c>
      <c r="J836" s="65"/>
      <c r="K836" s="98"/>
    </row>
    <row r="837" spans="1:11" customFormat="1" ht="15" outlineLevel="1">
      <c r="A837" s="115"/>
      <c r="B837" s="116"/>
      <c r="C837" s="52" t="s">
        <v>136</v>
      </c>
      <c r="D837" s="109"/>
      <c r="E837" s="80"/>
      <c r="F837" s="117"/>
      <c r="G837" s="110">
        <v>0</v>
      </c>
      <c r="H837" s="82"/>
      <c r="I837" s="58">
        <f t="shared" si="27"/>
        <v>0</v>
      </c>
      <c r="J837" s="65"/>
      <c r="K837" s="98"/>
    </row>
    <row r="838" spans="1:11" customFormat="1" ht="15" outlineLevel="1">
      <c r="A838" s="112"/>
      <c r="B838" s="118"/>
      <c r="C838" s="52" t="s">
        <v>59</v>
      </c>
      <c r="D838" s="109"/>
      <c r="E838" s="80"/>
      <c r="F838" s="117"/>
      <c r="G838" s="110">
        <v>0</v>
      </c>
      <c r="H838" s="82"/>
      <c r="I838" s="58">
        <f t="shared" si="27"/>
        <v>0</v>
      </c>
      <c r="J838" s="68"/>
      <c r="K838" s="98"/>
    </row>
    <row r="839" spans="1:11" customFormat="1" ht="28.5" outlineLevel="1">
      <c r="A839" s="76" t="s">
        <v>553</v>
      </c>
      <c r="B839" s="119" t="s">
        <v>62</v>
      </c>
      <c r="C839" s="120" t="s">
        <v>63</v>
      </c>
      <c r="D839" s="121"/>
      <c r="E839" s="80"/>
      <c r="F839" s="117"/>
      <c r="G839" s="110">
        <v>0</v>
      </c>
      <c r="H839" s="82"/>
      <c r="I839" s="58">
        <f t="shared" si="27"/>
        <v>0</v>
      </c>
      <c r="J839" s="73"/>
      <c r="K839" s="98"/>
    </row>
    <row r="840" spans="1:11" customFormat="1" ht="15" outlineLevel="1">
      <c r="A840" s="122" t="s">
        <v>554</v>
      </c>
      <c r="B840" s="123" t="s">
        <v>145</v>
      </c>
      <c r="C840" s="78" t="s">
        <v>146</v>
      </c>
      <c r="D840" s="79"/>
      <c r="E840" s="80"/>
      <c r="F840" s="81"/>
      <c r="G840" s="110">
        <v>0.16700000000000001</v>
      </c>
      <c r="H840" s="82"/>
      <c r="I840" s="58">
        <f t="shared" si="27"/>
        <v>0</v>
      </c>
      <c r="J840" s="73"/>
      <c r="K840" s="98"/>
    </row>
    <row r="841" spans="1:11" customFormat="1" ht="15" outlineLevel="1">
      <c r="A841" s="122"/>
      <c r="B841" s="123"/>
      <c r="C841" s="78" t="s">
        <v>149</v>
      </c>
      <c r="D841" s="79"/>
      <c r="E841" s="80"/>
      <c r="F841" s="81"/>
      <c r="G841" s="110">
        <v>9.4799999999999995E-2</v>
      </c>
      <c r="H841" s="82"/>
      <c r="I841" s="58">
        <f t="shared" si="27"/>
        <v>0</v>
      </c>
      <c r="J841" s="73"/>
      <c r="K841" s="98"/>
    </row>
    <row r="842" spans="1:11" customFormat="1" ht="28.5" outlineLevel="1">
      <c r="A842" s="115" t="s">
        <v>555</v>
      </c>
      <c r="B842" s="116" t="s">
        <v>65</v>
      </c>
      <c r="C842" s="78" t="s">
        <v>153</v>
      </c>
      <c r="D842" s="79"/>
      <c r="E842" s="80"/>
      <c r="F842" s="81"/>
      <c r="G842" s="110">
        <v>0</v>
      </c>
      <c r="H842" s="82"/>
      <c r="I842" s="58">
        <f t="shared" si="27"/>
        <v>0</v>
      </c>
      <c r="J842" s="73"/>
      <c r="K842" s="98"/>
    </row>
    <row r="843" spans="1:11" customFormat="1" ht="15" outlineLevel="1">
      <c r="A843" s="115"/>
      <c r="B843" s="116"/>
      <c r="C843" s="78" t="s">
        <v>156</v>
      </c>
      <c r="D843" s="79"/>
      <c r="E843" s="80"/>
      <c r="F843" s="81"/>
      <c r="G843" s="110">
        <v>4.0899999999999999E-2</v>
      </c>
      <c r="H843" s="82"/>
      <c r="I843" s="58">
        <f t="shared" si="27"/>
        <v>0</v>
      </c>
      <c r="J843" s="73"/>
      <c r="K843" s="98"/>
    </row>
    <row r="844" spans="1:11" customFormat="1" ht="15" outlineLevel="1">
      <c r="A844" s="115"/>
      <c r="B844" s="116"/>
      <c r="C844" s="78" t="s">
        <v>159</v>
      </c>
      <c r="D844" s="79"/>
      <c r="E844" s="80"/>
      <c r="F844" s="81"/>
      <c r="G844" s="110">
        <v>3.9800000000000002E-2</v>
      </c>
      <c r="H844" s="82"/>
      <c r="I844" s="58">
        <f t="shared" si="27"/>
        <v>0</v>
      </c>
      <c r="J844" s="73"/>
      <c r="K844" s="98"/>
    </row>
    <row r="845" spans="1:11" customFormat="1" ht="28.5" outlineLevel="1">
      <c r="A845" s="115"/>
      <c r="B845" s="116"/>
      <c r="C845" s="78" t="s">
        <v>162</v>
      </c>
      <c r="D845" s="79"/>
      <c r="E845" s="80"/>
      <c r="F845" s="81"/>
      <c r="G845" s="110">
        <v>5.8200000000000002E-2</v>
      </c>
      <c r="H845" s="82"/>
      <c r="I845" s="58">
        <f t="shared" si="27"/>
        <v>0</v>
      </c>
      <c r="J845" s="73"/>
      <c r="K845" s="98"/>
    </row>
    <row r="846" spans="1:11" customFormat="1" ht="42.75" outlineLevel="1">
      <c r="A846" s="107" t="s">
        <v>556</v>
      </c>
      <c r="B846" s="114" t="s">
        <v>73</v>
      </c>
      <c r="C846" s="78" t="s">
        <v>74</v>
      </c>
      <c r="D846" s="79"/>
      <c r="E846" s="80"/>
      <c r="F846" s="81"/>
      <c r="G846" s="110">
        <v>0</v>
      </c>
      <c r="H846" s="82"/>
      <c r="I846" s="58">
        <f t="shared" si="27"/>
        <v>0</v>
      </c>
      <c r="J846" s="73"/>
      <c r="K846" s="98"/>
    </row>
    <row r="847" spans="1:11" customFormat="1" ht="42.75" outlineLevel="1">
      <c r="A847" s="115"/>
      <c r="B847" s="116"/>
      <c r="C847" s="78" t="s">
        <v>75</v>
      </c>
      <c r="D847" s="79"/>
      <c r="E847" s="80"/>
      <c r="F847" s="81"/>
      <c r="G847" s="110">
        <v>0</v>
      </c>
      <c r="H847" s="82"/>
      <c r="I847" s="58">
        <f t="shared" si="27"/>
        <v>0</v>
      </c>
      <c r="J847" s="73"/>
      <c r="K847" s="98"/>
    </row>
    <row r="848" spans="1:11" customFormat="1" ht="15" outlineLevel="1">
      <c r="A848" s="115"/>
      <c r="B848" s="116"/>
      <c r="C848" s="78" t="s">
        <v>76</v>
      </c>
      <c r="D848" s="79"/>
      <c r="E848" s="80"/>
      <c r="F848" s="81"/>
      <c r="G848" s="110">
        <v>4.5100000000000001E-2</v>
      </c>
      <c r="H848" s="82"/>
      <c r="I848" s="58">
        <f t="shared" si="27"/>
        <v>0</v>
      </c>
      <c r="J848" s="73"/>
      <c r="K848" s="98"/>
    </row>
    <row r="849" spans="1:13" customFormat="1" ht="15" outlineLevel="1">
      <c r="A849" s="107" t="s">
        <v>557</v>
      </c>
      <c r="B849" s="124" t="s">
        <v>78</v>
      </c>
      <c r="C849" s="78" t="s">
        <v>79</v>
      </c>
      <c r="D849" s="79"/>
      <c r="E849" s="80"/>
      <c r="F849" s="81"/>
      <c r="G849" s="110">
        <v>0.126</v>
      </c>
      <c r="H849" s="82"/>
      <c r="I849" s="58">
        <f t="shared" si="27"/>
        <v>0</v>
      </c>
      <c r="J849" s="73"/>
      <c r="K849" s="98"/>
    </row>
    <row r="850" spans="1:13" customFormat="1" ht="28.5" outlineLevel="1">
      <c r="A850" s="115"/>
      <c r="B850" s="125"/>
      <c r="C850" s="78" t="s">
        <v>80</v>
      </c>
      <c r="D850" s="79"/>
      <c r="E850" s="80"/>
      <c r="F850" s="81"/>
      <c r="G850" s="110">
        <v>3.32E-2</v>
      </c>
      <c r="H850" s="82"/>
      <c r="I850" s="58">
        <f t="shared" si="27"/>
        <v>0</v>
      </c>
      <c r="J850" s="73"/>
      <c r="K850" s="98"/>
    </row>
    <row r="851" spans="1:13" customFormat="1" ht="15" outlineLevel="1">
      <c r="A851" s="76" t="s">
        <v>558</v>
      </c>
      <c r="B851" s="77" t="s">
        <v>83</v>
      </c>
      <c r="C851" s="78" t="s">
        <v>84</v>
      </c>
      <c r="D851" s="79"/>
      <c r="E851" s="80"/>
      <c r="F851" s="81"/>
      <c r="G851" s="110">
        <v>3.49E-2</v>
      </c>
      <c r="H851" s="82"/>
      <c r="I851" s="58">
        <f t="shared" si="27"/>
        <v>0</v>
      </c>
      <c r="J851" s="73"/>
      <c r="K851" s="98"/>
    </row>
    <row r="852" spans="1:13" customFormat="1" ht="28.5" outlineLevel="1">
      <c r="A852" s="107" t="s">
        <v>559</v>
      </c>
      <c r="B852" s="114" t="s">
        <v>169</v>
      </c>
      <c r="C852" s="78" t="s">
        <v>170</v>
      </c>
      <c r="D852" s="79"/>
      <c r="E852" s="80"/>
      <c r="F852" s="81"/>
      <c r="G852" s="110">
        <v>0</v>
      </c>
      <c r="H852" s="82"/>
      <c r="I852" s="58">
        <f t="shared" si="27"/>
        <v>0</v>
      </c>
      <c r="J852" s="73"/>
      <c r="K852" s="98"/>
    </row>
    <row r="853" spans="1:13" customFormat="1" ht="28.5" outlineLevel="1">
      <c r="A853" s="115"/>
      <c r="B853" s="116"/>
      <c r="C853" s="78" t="s">
        <v>87</v>
      </c>
      <c r="D853" s="79"/>
      <c r="E853" s="80"/>
      <c r="F853" s="81"/>
      <c r="G853" s="110">
        <v>7.5800000000000006E-2</v>
      </c>
      <c r="H853" s="82"/>
      <c r="I853" s="58">
        <f t="shared" si="27"/>
        <v>0</v>
      </c>
      <c r="J853" s="73"/>
      <c r="K853" s="98"/>
    </row>
    <row r="854" spans="1:13" customFormat="1" ht="15" outlineLevel="1">
      <c r="A854" s="115"/>
      <c r="B854" s="116"/>
      <c r="C854" s="78" t="s">
        <v>89</v>
      </c>
      <c r="D854" s="79"/>
      <c r="E854" s="80"/>
      <c r="F854" s="81"/>
      <c r="G854" s="110">
        <v>3.0800000000000001E-2</v>
      </c>
      <c r="H854" s="82"/>
      <c r="I854" s="58">
        <f t="shared" si="27"/>
        <v>0</v>
      </c>
      <c r="J854" s="73"/>
      <c r="K854" s="98"/>
    </row>
    <row r="855" spans="1:13" customFormat="1" ht="15" outlineLevel="1">
      <c r="A855" s="107" t="s">
        <v>560</v>
      </c>
      <c r="B855" s="114" t="s">
        <v>91</v>
      </c>
      <c r="C855" s="78" t="s">
        <v>172</v>
      </c>
      <c r="D855" s="79"/>
      <c r="E855" s="80"/>
      <c r="F855" s="81"/>
      <c r="G855" s="110">
        <v>4.41E-2</v>
      </c>
      <c r="H855" s="82"/>
      <c r="I855" s="58">
        <f t="shared" si="27"/>
        <v>0</v>
      </c>
      <c r="J855" s="73"/>
      <c r="K855" s="98"/>
    </row>
    <row r="856" spans="1:13" customFormat="1" ht="15" outlineLevel="1">
      <c r="A856" s="115"/>
      <c r="B856" s="116"/>
      <c r="C856" s="78" t="s">
        <v>173</v>
      </c>
      <c r="D856" s="109"/>
      <c r="E856" s="80"/>
      <c r="F856" s="117"/>
      <c r="G856" s="110">
        <v>5.5300000000000002E-2</v>
      </c>
      <c r="H856" s="82"/>
      <c r="I856" s="58">
        <f t="shared" si="27"/>
        <v>0</v>
      </c>
      <c r="J856" s="73"/>
      <c r="K856" s="98"/>
    </row>
    <row r="857" spans="1:13" customFormat="1" ht="57" outlineLevel="1">
      <c r="A857" s="112"/>
      <c r="B857" s="118"/>
      <c r="C857" s="80" t="s">
        <v>174</v>
      </c>
      <c r="D857" s="109"/>
      <c r="E857" s="80"/>
      <c r="F857" s="127"/>
      <c r="G857" s="110">
        <v>3.6299999999999999E-2</v>
      </c>
      <c r="H857" s="82"/>
      <c r="I857" s="58">
        <f t="shared" si="27"/>
        <v>0</v>
      </c>
      <c r="J857" s="128"/>
      <c r="K857" s="98"/>
    </row>
    <row r="858" spans="1:13" customFormat="1" ht="28.5" customHeight="1" outlineLevel="1">
      <c r="A858" s="107" t="s">
        <v>561</v>
      </c>
      <c r="B858" s="114" t="s">
        <v>95</v>
      </c>
      <c r="C858" s="78" t="s">
        <v>96</v>
      </c>
      <c r="D858" s="79"/>
      <c r="E858" s="80"/>
      <c r="F858" s="81"/>
      <c r="G858" s="110">
        <v>4.1999999999999997E-3</v>
      </c>
      <c r="H858" s="82"/>
      <c r="I858" s="58">
        <f t="shared" si="27"/>
        <v>0</v>
      </c>
      <c r="J858" s="73"/>
      <c r="K858" s="98"/>
    </row>
    <row r="859" spans="1:13" customFormat="1" ht="57" outlineLevel="1">
      <c r="A859" s="115"/>
      <c r="B859" s="116"/>
      <c r="C859" s="129" t="s">
        <v>98</v>
      </c>
      <c r="D859" s="130"/>
      <c r="E859" s="80"/>
      <c r="F859" s="81"/>
      <c r="G859" s="110">
        <v>4.9500000000000002E-2</v>
      </c>
      <c r="H859" s="82"/>
      <c r="I859" s="58">
        <f t="shared" si="27"/>
        <v>0</v>
      </c>
      <c r="J859" s="87"/>
      <c r="K859" s="98"/>
    </row>
    <row r="860" spans="1:13" customFormat="1" ht="42.75" outlineLevel="1">
      <c r="A860" s="112"/>
      <c r="B860" s="118"/>
      <c r="C860" s="78" t="s">
        <v>97</v>
      </c>
      <c r="D860" s="79"/>
      <c r="E860" s="80"/>
      <c r="F860" s="81"/>
      <c r="G860" s="110">
        <v>5.0900000000000001E-2</v>
      </c>
      <c r="H860" s="82"/>
      <c r="I860" s="58">
        <f t="shared" si="27"/>
        <v>0</v>
      </c>
      <c r="J860" s="73"/>
      <c r="K860" s="98"/>
    </row>
    <row r="861" spans="1:13" customFormat="1" ht="28.5" outlineLevel="1">
      <c r="A861" s="76" t="s">
        <v>562</v>
      </c>
      <c r="B861" s="131" t="s">
        <v>100</v>
      </c>
      <c r="C861" s="132" t="s">
        <v>177</v>
      </c>
      <c r="D861" s="133"/>
      <c r="E861" s="80"/>
      <c r="F861" s="81"/>
      <c r="G861" s="110">
        <v>1.32E-2</v>
      </c>
      <c r="H861" s="82"/>
      <c r="I861" s="58">
        <f t="shared" si="27"/>
        <v>0</v>
      </c>
      <c r="J861" s="73"/>
      <c r="K861" s="98"/>
    </row>
    <row r="862" spans="1:13" customFormat="1" ht="15">
      <c r="A862" s="93">
        <v>31</v>
      </c>
      <c r="B862" s="94" t="s">
        <v>563</v>
      </c>
      <c r="C862" s="95"/>
      <c r="D862" s="96"/>
      <c r="E862" s="96"/>
      <c r="F862" s="20">
        <v>5.8999999999999999E-3</v>
      </c>
      <c r="G862" s="97"/>
      <c r="H862" s="22">
        <f>F862*$I$4</f>
        <v>0</v>
      </c>
      <c r="I862" s="23"/>
      <c r="J862" s="39"/>
      <c r="K862" s="98"/>
    </row>
    <row r="863" spans="1:13" customFormat="1" ht="45" outlineLevel="1">
      <c r="A863" s="99"/>
      <c r="B863" s="100" t="s">
        <v>119</v>
      </c>
      <c r="C863" s="101"/>
      <c r="D863" s="138"/>
      <c r="E863" s="138"/>
      <c r="F863" s="102"/>
      <c r="G863" s="101"/>
      <c r="H863" s="101"/>
      <c r="I863" s="101"/>
      <c r="J863" s="103"/>
      <c r="K863" s="98"/>
      <c r="L863" s="104" t="s">
        <v>564</v>
      </c>
      <c r="M863" s="104" t="s">
        <v>565</v>
      </c>
    </row>
    <row r="864" spans="1:13" customFormat="1" ht="15" outlineLevel="1">
      <c r="A864" s="107" t="s">
        <v>566</v>
      </c>
      <c r="B864" s="108" t="s">
        <v>52</v>
      </c>
      <c r="C864" s="52" t="s">
        <v>122</v>
      </c>
      <c r="D864" s="109"/>
      <c r="E864" s="80"/>
      <c r="F864" s="81"/>
      <c r="G864" s="110">
        <v>0</v>
      </c>
      <c r="H864" s="82"/>
      <c r="I864" s="58">
        <f>G864*$F$862*$I$4</f>
        <v>0</v>
      </c>
      <c r="J864" s="111"/>
      <c r="K864" s="98"/>
    </row>
    <row r="865" spans="1:11" customFormat="1" ht="28.5" outlineLevel="1">
      <c r="A865" s="112"/>
      <c r="B865" s="113"/>
      <c r="C865" s="52" t="s">
        <v>125</v>
      </c>
      <c r="D865" s="109"/>
      <c r="E865" s="80"/>
      <c r="F865" s="81"/>
      <c r="G865" s="110">
        <v>0</v>
      </c>
      <c r="H865" s="82"/>
      <c r="I865" s="58">
        <f t="shared" ref="I865:I893" si="28">G865*$F$862*$I$4</f>
        <v>0</v>
      </c>
      <c r="J865" s="59"/>
      <c r="K865" s="98"/>
    </row>
    <row r="866" spans="1:11" customFormat="1" ht="15" outlineLevel="1">
      <c r="A866" s="107" t="s">
        <v>567</v>
      </c>
      <c r="B866" s="114" t="s">
        <v>55</v>
      </c>
      <c r="C866" s="52" t="s">
        <v>56</v>
      </c>
      <c r="D866" s="109"/>
      <c r="E866" s="80"/>
      <c r="F866" s="81"/>
      <c r="G866" s="110">
        <v>0</v>
      </c>
      <c r="H866" s="82"/>
      <c r="I866" s="58">
        <f t="shared" si="28"/>
        <v>0</v>
      </c>
      <c r="J866" s="62"/>
      <c r="K866" s="98"/>
    </row>
    <row r="867" spans="1:11" customFormat="1" ht="15" outlineLevel="1">
      <c r="A867" s="115"/>
      <c r="B867" s="116"/>
      <c r="C867" s="52" t="s">
        <v>58</v>
      </c>
      <c r="D867" s="79"/>
      <c r="E867" s="80"/>
      <c r="F867" s="81"/>
      <c r="G867" s="110">
        <v>0</v>
      </c>
      <c r="H867" s="82"/>
      <c r="I867" s="58">
        <f t="shared" si="28"/>
        <v>0</v>
      </c>
      <c r="J867" s="65"/>
      <c r="K867" s="98"/>
    </row>
    <row r="868" spans="1:11" customFormat="1" ht="15" outlineLevel="1">
      <c r="A868" s="115"/>
      <c r="B868" s="116"/>
      <c r="C868" s="52" t="s">
        <v>133</v>
      </c>
      <c r="D868" s="109"/>
      <c r="E868" s="80"/>
      <c r="F868" s="117"/>
      <c r="G868" s="110">
        <v>0</v>
      </c>
      <c r="H868" s="82"/>
      <c r="I868" s="58">
        <f t="shared" si="28"/>
        <v>0</v>
      </c>
      <c r="J868" s="65"/>
      <c r="K868" s="98"/>
    </row>
    <row r="869" spans="1:11" customFormat="1" ht="15" outlineLevel="1">
      <c r="A869" s="115"/>
      <c r="B869" s="116"/>
      <c r="C869" s="52" t="s">
        <v>136</v>
      </c>
      <c r="D869" s="109"/>
      <c r="E869" s="80"/>
      <c r="F869" s="117"/>
      <c r="G869" s="110">
        <v>0</v>
      </c>
      <c r="H869" s="82"/>
      <c r="I869" s="58">
        <f t="shared" si="28"/>
        <v>0</v>
      </c>
      <c r="J869" s="65"/>
      <c r="K869" s="98"/>
    </row>
    <row r="870" spans="1:11" customFormat="1" ht="15" outlineLevel="1">
      <c r="A870" s="112"/>
      <c r="B870" s="118"/>
      <c r="C870" s="52" t="s">
        <v>59</v>
      </c>
      <c r="D870" s="109"/>
      <c r="E870" s="80"/>
      <c r="F870" s="117"/>
      <c r="G870" s="110">
        <v>0</v>
      </c>
      <c r="H870" s="82"/>
      <c r="I870" s="58">
        <f t="shared" si="28"/>
        <v>0</v>
      </c>
      <c r="J870" s="68"/>
      <c r="K870" s="98"/>
    </row>
    <row r="871" spans="1:11" customFormat="1" ht="28.5" outlineLevel="1">
      <c r="A871" s="76" t="s">
        <v>568</v>
      </c>
      <c r="B871" s="119" t="s">
        <v>62</v>
      </c>
      <c r="C871" s="120" t="s">
        <v>63</v>
      </c>
      <c r="D871" s="121"/>
      <c r="E871" s="80"/>
      <c r="F871" s="117"/>
      <c r="G871" s="110">
        <v>0</v>
      </c>
      <c r="H871" s="82"/>
      <c r="I871" s="58">
        <f t="shared" si="28"/>
        <v>0</v>
      </c>
      <c r="J871" s="73"/>
      <c r="K871" s="98"/>
    </row>
    <row r="872" spans="1:11" customFormat="1" ht="15" outlineLevel="1">
      <c r="A872" s="122" t="s">
        <v>569</v>
      </c>
      <c r="B872" s="123" t="s">
        <v>145</v>
      </c>
      <c r="C872" s="78" t="s">
        <v>146</v>
      </c>
      <c r="D872" s="79"/>
      <c r="E872" s="80"/>
      <c r="F872" s="81"/>
      <c r="G872" s="110">
        <v>0.17199999999999999</v>
      </c>
      <c r="H872" s="82"/>
      <c r="I872" s="58">
        <f t="shared" si="28"/>
        <v>0</v>
      </c>
      <c r="J872" s="73"/>
      <c r="K872" s="98"/>
    </row>
    <row r="873" spans="1:11" customFormat="1" ht="15" outlineLevel="1">
      <c r="A873" s="122"/>
      <c r="B873" s="123"/>
      <c r="C873" s="78" t="s">
        <v>149</v>
      </c>
      <c r="D873" s="79"/>
      <c r="E873" s="80"/>
      <c r="F873" s="81"/>
      <c r="G873" s="110">
        <v>9.7600000000000006E-2</v>
      </c>
      <c r="H873" s="82"/>
      <c r="I873" s="58">
        <f t="shared" si="28"/>
        <v>0</v>
      </c>
      <c r="J873" s="73"/>
      <c r="K873" s="98"/>
    </row>
    <row r="874" spans="1:11" customFormat="1" ht="28.5" outlineLevel="1">
      <c r="A874" s="115" t="s">
        <v>570</v>
      </c>
      <c r="B874" s="116" t="s">
        <v>65</v>
      </c>
      <c r="C874" s="78" t="s">
        <v>153</v>
      </c>
      <c r="D874" s="79"/>
      <c r="E874" s="80"/>
      <c r="F874" s="81"/>
      <c r="G874" s="110">
        <v>0</v>
      </c>
      <c r="H874" s="82"/>
      <c r="I874" s="58">
        <f t="shared" si="28"/>
        <v>0</v>
      </c>
      <c r="J874" s="73"/>
      <c r="K874" s="98"/>
    </row>
    <row r="875" spans="1:11" customFormat="1" ht="15" outlineLevel="1">
      <c r="A875" s="115"/>
      <c r="B875" s="116"/>
      <c r="C875" s="78" t="s">
        <v>156</v>
      </c>
      <c r="D875" s="79"/>
      <c r="E875" s="80"/>
      <c r="F875" s="81"/>
      <c r="G875" s="110">
        <v>4.2099999999999999E-2</v>
      </c>
      <c r="H875" s="82"/>
      <c r="I875" s="58">
        <f t="shared" si="28"/>
        <v>0</v>
      </c>
      <c r="J875" s="73"/>
      <c r="K875" s="98"/>
    </row>
    <row r="876" spans="1:11" customFormat="1" ht="15" outlineLevel="1">
      <c r="A876" s="115"/>
      <c r="B876" s="116"/>
      <c r="C876" s="78" t="s">
        <v>159</v>
      </c>
      <c r="D876" s="79"/>
      <c r="E876" s="80"/>
      <c r="F876" s="81"/>
      <c r="G876" s="110">
        <v>4.1000000000000002E-2</v>
      </c>
      <c r="H876" s="82"/>
      <c r="I876" s="58">
        <f t="shared" si="28"/>
        <v>0</v>
      </c>
      <c r="J876" s="73"/>
      <c r="K876" s="98"/>
    </row>
    <row r="877" spans="1:11" customFormat="1" ht="28.5" outlineLevel="1">
      <c r="A877" s="115"/>
      <c r="B877" s="116"/>
      <c r="C877" s="78" t="s">
        <v>162</v>
      </c>
      <c r="D877" s="79"/>
      <c r="E877" s="80"/>
      <c r="F877" s="81"/>
      <c r="G877" s="110">
        <v>0.06</v>
      </c>
      <c r="H877" s="82"/>
      <c r="I877" s="58">
        <f t="shared" si="28"/>
        <v>0</v>
      </c>
      <c r="J877" s="73"/>
      <c r="K877" s="98"/>
    </row>
    <row r="878" spans="1:11" customFormat="1" ht="42.75" outlineLevel="1">
      <c r="A878" s="107" t="s">
        <v>571</v>
      </c>
      <c r="B878" s="114" t="s">
        <v>73</v>
      </c>
      <c r="C878" s="78" t="s">
        <v>74</v>
      </c>
      <c r="D878" s="79"/>
      <c r="E878" s="80"/>
      <c r="F878" s="81"/>
      <c r="G878" s="110">
        <v>1.6999999999999999E-3</v>
      </c>
      <c r="H878" s="82"/>
      <c r="I878" s="58">
        <f t="shared" si="28"/>
        <v>0</v>
      </c>
      <c r="J878" s="73"/>
      <c r="K878" s="98"/>
    </row>
    <row r="879" spans="1:11" customFormat="1" ht="42.75" outlineLevel="1">
      <c r="A879" s="115"/>
      <c r="B879" s="116"/>
      <c r="C879" s="78" t="s">
        <v>75</v>
      </c>
      <c r="D879" s="79"/>
      <c r="E879" s="80"/>
      <c r="F879" s="81"/>
      <c r="G879" s="110">
        <v>0</v>
      </c>
      <c r="H879" s="82"/>
      <c r="I879" s="58">
        <f t="shared" si="28"/>
        <v>0</v>
      </c>
      <c r="J879" s="73"/>
      <c r="K879" s="98"/>
    </row>
    <row r="880" spans="1:11" customFormat="1" ht="15" outlineLevel="1">
      <c r="A880" s="115"/>
      <c r="B880" s="116"/>
      <c r="C880" s="78" t="s">
        <v>76</v>
      </c>
      <c r="D880" s="79"/>
      <c r="E880" s="80"/>
      <c r="F880" s="81"/>
      <c r="G880" s="110">
        <v>4.6399999999999997E-2</v>
      </c>
      <c r="H880" s="82"/>
      <c r="I880" s="58">
        <f t="shared" si="28"/>
        <v>0</v>
      </c>
      <c r="J880" s="73"/>
      <c r="K880" s="98"/>
    </row>
    <row r="881" spans="1:13" customFormat="1" ht="15" outlineLevel="1">
      <c r="A881" s="107" t="s">
        <v>572</v>
      </c>
      <c r="B881" s="124" t="s">
        <v>78</v>
      </c>
      <c r="C881" s="78" t="s">
        <v>79</v>
      </c>
      <c r="D881" s="79"/>
      <c r="E881" s="80"/>
      <c r="F881" s="81"/>
      <c r="G881" s="110">
        <v>0.12970000000000001</v>
      </c>
      <c r="H881" s="82"/>
      <c r="I881" s="58">
        <f t="shared" si="28"/>
        <v>0</v>
      </c>
      <c r="J881" s="73"/>
      <c r="K881" s="98"/>
    </row>
    <row r="882" spans="1:13" customFormat="1" ht="28.5" outlineLevel="1">
      <c r="A882" s="115"/>
      <c r="B882" s="125"/>
      <c r="C882" s="78" t="s">
        <v>80</v>
      </c>
      <c r="D882" s="79"/>
      <c r="E882" s="80"/>
      <c r="F882" s="81"/>
      <c r="G882" s="110">
        <v>3.4200000000000001E-2</v>
      </c>
      <c r="H882" s="82"/>
      <c r="I882" s="58">
        <f t="shared" si="28"/>
        <v>0</v>
      </c>
      <c r="J882" s="73"/>
      <c r="K882" s="98"/>
    </row>
    <row r="883" spans="1:13" customFormat="1" ht="15" outlineLevel="1">
      <c r="A883" s="76" t="s">
        <v>573</v>
      </c>
      <c r="B883" s="77" t="s">
        <v>83</v>
      </c>
      <c r="C883" s="78" t="s">
        <v>84</v>
      </c>
      <c r="D883" s="79"/>
      <c r="E883" s="80"/>
      <c r="F883" s="81"/>
      <c r="G883" s="110">
        <v>3.5999999999999997E-2</v>
      </c>
      <c r="H883" s="82"/>
      <c r="I883" s="58">
        <f t="shared" si="28"/>
        <v>0</v>
      </c>
      <c r="J883" s="73"/>
      <c r="K883" s="98"/>
    </row>
    <row r="884" spans="1:13" customFormat="1" ht="28.5" outlineLevel="1">
      <c r="A884" s="107" t="s">
        <v>574</v>
      </c>
      <c r="B884" s="114" t="s">
        <v>169</v>
      </c>
      <c r="C884" s="78" t="s">
        <v>170</v>
      </c>
      <c r="D884" s="79"/>
      <c r="E884" s="80"/>
      <c r="F884" s="81"/>
      <c r="G884" s="110">
        <v>0</v>
      </c>
      <c r="H884" s="82"/>
      <c r="I884" s="58">
        <f t="shared" si="28"/>
        <v>0</v>
      </c>
      <c r="J884" s="73"/>
      <c r="K884" s="98"/>
    </row>
    <row r="885" spans="1:13" customFormat="1" ht="28.5" outlineLevel="1">
      <c r="A885" s="115"/>
      <c r="B885" s="116"/>
      <c r="C885" s="78" t="s">
        <v>87</v>
      </c>
      <c r="D885" s="79"/>
      <c r="E885" s="80"/>
      <c r="F885" s="81"/>
      <c r="G885" s="110">
        <v>7.8100000000000003E-2</v>
      </c>
      <c r="H885" s="82"/>
      <c r="I885" s="58">
        <f t="shared" si="28"/>
        <v>0</v>
      </c>
      <c r="J885" s="73"/>
      <c r="K885" s="98"/>
    </row>
    <row r="886" spans="1:13" customFormat="1" ht="15" outlineLevel="1">
      <c r="A886" s="115"/>
      <c r="B886" s="116"/>
      <c r="C886" s="78" t="s">
        <v>89</v>
      </c>
      <c r="D886" s="79"/>
      <c r="E886" s="80"/>
      <c r="F886" s="81"/>
      <c r="G886" s="110">
        <v>3.1699999999999999E-2</v>
      </c>
      <c r="H886" s="82"/>
      <c r="I886" s="58">
        <f t="shared" si="28"/>
        <v>0</v>
      </c>
      <c r="J886" s="73"/>
      <c r="K886" s="98"/>
    </row>
    <row r="887" spans="1:13" customFormat="1" ht="15" outlineLevel="1">
      <c r="A887" s="107" t="s">
        <v>575</v>
      </c>
      <c r="B887" s="114" t="s">
        <v>91</v>
      </c>
      <c r="C887" s="78" t="s">
        <v>172</v>
      </c>
      <c r="D887" s="79"/>
      <c r="E887" s="80"/>
      <c r="F887" s="81"/>
      <c r="G887" s="110">
        <v>1.41E-2</v>
      </c>
      <c r="H887" s="82"/>
      <c r="I887" s="58">
        <f t="shared" si="28"/>
        <v>0</v>
      </c>
      <c r="J887" s="73"/>
      <c r="K887" s="98"/>
    </row>
    <row r="888" spans="1:13" customFormat="1" ht="15" outlineLevel="1">
      <c r="A888" s="115"/>
      <c r="B888" s="116"/>
      <c r="C888" s="78" t="s">
        <v>173</v>
      </c>
      <c r="D888" s="109"/>
      <c r="E888" s="80"/>
      <c r="F888" s="117"/>
      <c r="G888" s="110">
        <v>5.7000000000000002E-2</v>
      </c>
      <c r="H888" s="82"/>
      <c r="I888" s="58">
        <f t="shared" si="28"/>
        <v>0</v>
      </c>
      <c r="J888" s="73"/>
      <c r="K888" s="98"/>
    </row>
    <row r="889" spans="1:13" customFormat="1" ht="57" outlineLevel="1">
      <c r="A889" s="112"/>
      <c r="B889" s="118"/>
      <c r="C889" s="80" t="s">
        <v>174</v>
      </c>
      <c r="D889" s="109"/>
      <c r="E889" s="80"/>
      <c r="F889" s="127"/>
      <c r="G889" s="110">
        <v>3.7400000000000003E-2</v>
      </c>
      <c r="H889" s="82"/>
      <c r="I889" s="58">
        <f t="shared" si="28"/>
        <v>0</v>
      </c>
      <c r="J889" s="128"/>
      <c r="K889" s="98"/>
    </row>
    <row r="890" spans="1:13" customFormat="1" ht="28.5" customHeight="1" outlineLevel="1">
      <c r="A890" s="107" t="s">
        <v>576</v>
      </c>
      <c r="B890" s="114" t="s">
        <v>95</v>
      </c>
      <c r="C890" s="78" t="s">
        <v>96</v>
      </c>
      <c r="D890" s="79"/>
      <c r="E890" s="80"/>
      <c r="F890" s="81"/>
      <c r="G890" s="110">
        <v>4.3E-3</v>
      </c>
      <c r="H890" s="82"/>
      <c r="I890" s="58">
        <f t="shared" si="28"/>
        <v>0</v>
      </c>
      <c r="J890" s="73"/>
      <c r="K890" s="98"/>
    </row>
    <row r="891" spans="1:13" customFormat="1" ht="57" outlineLevel="1">
      <c r="A891" s="115"/>
      <c r="B891" s="116"/>
      <c r="C891" s="129" t="s">
        <v>98</v>
      </c>
      <c r="D891" s="130"/>
      <c r="E891" s="80"/>
      <c r="F891" s="81"/>
      <c r="G891" s="110">
        <v>5.0900000000000001E-2</v>
      </c>
      <c r="H891" s="82"/>
      <c r="I891" s="58">
        <f t="shared" si="28"/>
        <v>0</v>
      </c>
      <c r="J891" s="87"/>
      <c r="K891" s="98"/>
    </row>
    <row r="892" spans="1:13" customFormat="1" ht="42.75" outlineLevel="1">
      <c r="A892" s="112"/>
      <c r="B892" s="118"/>
      <c r="C892" s="78" t="s">
        <v>97</v>
      </c>
      <c r="D892" s="79"/>
      <c r="E892" s="80"/>
      <c r="F892" s="81"/>
      <c r="G892" s="110">
        <v>5.2400000000000002E-2</v>
      </c>
      <c r="H892" s="82"/>
      <c r="I892" s="58">
        <f t="shared" si="28"/>
        <v>0</v>
      </c>
      <c r="J892" s="73"/>
      <c r="K892" s="98"/>
    </row>
    <row r="893" spans="1:13" customFormat="1" ht="28.5" outlineLevel="1">
      <c r="A893" s="76" t="s">
        <v>577</v>
      </c>
      <c r="B893" s="131" t="s">
        <v>100</v>
      </c>
      <c r="C893" s="132" t="s">
        <v>177</v>
      </c>
      <c r="D893" s="133"/>
      <c r="E893" s="80"/>
      <c r="F893" s="81"/>
      <c r="G893" s="110">
        <v>1.34E-2</v>
      </c>
      <c r="H893" s="82"/>
      <c r="I893" s="58">
        <f t="shared" si="28"/>
        <v>0</v>
      </c>
      <c r="J893" s="73"/>
      <c r="K893" s="98"/>
    </row>
    <row r="894" spans="1:13" customFormat="1" ht="15">
      <c r="A894" s="93">
        <v>32</v>
      </c>
      <c r="B894" s="94" t="s">
        <v>578</v>
      </c>
      <c r="C894" s="95"/>
      <c r="D894" s="96"/>
      <c r="E894" s="96"/>
      <c r="F894" s="20">
        <v>5.8999999999999999E-3</v>
      </c>
      <c r="G894" s="97"/>
      <c r="H894" s="22">
        <f>F894*$I$4</f>
        <v>0</v>
      </c>
      <c r="I894" s="23"/>
      <c r="J894" s="39"/>
      <c r="K894" s="98"/>
    </row>
    <row r="895" spans="1:13" customFormat="1" ht="45" outlineLevel="1">
      <c r="A895" s="99"/>
      <c r="B895" s="100" t="s">
        <v>119</v>
      </c>
      <c r="C895" s="101"/>
      <c r="D895" s="138"/>
      <c r="E895" s="138"/>
      <c r="F895" s="102"/>
      <c r="G895" s="101"/>
      <c r="H895" s="101"/>
      <c r="I895" s="101"/>
      <c r="J895" s="103"/>
      <c r="K895" s="98"/>
      <c r="L895" s="104" t="s">
        <v>579</v>
      </c>
      <c r="M895" s="104" t="s">
        <v>580</v>
      </c>
    </row>
    <row r="896" spans="1:13" customFormat="1" ht="15" outlineLevel="1">
      <c r="A896" s="107" t="s">
        <v>581</v>
      </c>
      <c r="B896" s="108" t="s">
        <v>52</v>
      </c>
      <c r="C896" s="52" t="s">
        <v>122</v>
      </c>
      <c r="D896" s="109"/>
      <c r="E896" s="80"/>
      <c r="F896" s="81"/>
      <c r="G896" s="110">
        <v>0</v>
      </c>
      <c r="H896" s="82"/>
      <c r="I896" s="58">
        <f>G896*$F$894*$I$4</f>
        <v>0</v>
      </c>
      <c r="J896" s="111"/>
      <c r="K896" s="98"/>
    </row>
    <row r="897" spans="1:11" customFormat="1" ht="28.5" outlineLevel="1">
      <c r="A897" s="112"/>
      <c r="B897" s="113"/>
      <c r="C897" s="52" t="s">
        <v>125</v>
      </c>
      <c r="D897" s="109"/>
      <c r="E897" s="80"/>
      <c r="F897" s="81"/>
      <c r="G897" s="110">
        <v>0</v>
      </c>
      <c r="H897" s="82"/>
      <c r="I897" s="58">
        <f t="shared" ref="I897:I925" si="29">G897*$F$894*$I$4</f>
        <v>0</v>
      </c>
      <c r="J897" s="59"/>
      <c r="K897" s="98"/>
    </row>
    <row r="898" spans="1:11" customFormat="1" ht="15" outlineLevel="1">
      <c r="A898" s="107" t="s">
        <v>582</v>
      </c>
      <c r="B898" s="114" t="s">
        <v>55</v>
      </c>
      <c r="C898" s="52" t="s">
        <v>56</v>
      </c>
      <c r="D898" s="109"/>
      <c r="E898" s="80"/>
      <c r="F898" s="81"/>
      <c r="G898" s="110">
        <v>0</v>
      </c>
      <c r="H898" s="82"/>
      <c r="I898" s="58">
        <f t="shared" si="29"/>
        <v>0</v>
      </c>
      <c r="J898" s="62"/>
      <c r="K898" s="98"/>
    </row>
    <row r="899" spans="1:11" customFormat="1" ht="15" outlineLevel="1">
      <c r="A899" s="115"/>
      <c r="B899" s="116"/>
      <c r="C899" s="52" t="s">
        <v>58</v>
      </c>
      <c r="D899" s="79"/>
      <c r="E899" s="80"/>
      <c r="F899" s="81"/>
      <c r="G899" s="110">
        <v>0</v>
      </c>
      <c r="H899" s="82"/>
      <c r="I899" s="58">
        <f t="shared" si="29"/>
        <v>0</v>
      </c>
      <c r="J899" s="65"/>
      <c r="K899" s="98"/>
    </row>
    <row r="900" spans="1:11" customFormat="1" ht="15" outlineLevel="1">
      <c r="A900" s="115"/>
      <c r="B900" s="116"/>
      <c r="C900" s="52" t="s">
        <v>133</v>
      </c>
      <c r="D900" s="109"/>
      <c r="E900" s="80"/>
      <c r="F900" s="117"/>
      <c r="G900" s="110">
        <v>0</v>
      </c>
      <c r="H900" s="82"/>
      <c r="I900" s="58">
        <f t="shared" si="29"/>
        <v>0</v>
      </c>
      <c r="J900" s="65"/>
      <c r="K900" s="98"/>
    </row>
    <row r="901" spans="1:11" customFormat="1" ht="15" outlineLevel="1">
      <c r="A901" s="115"/>
      <c r="B901" s="116"/>
      <c r="C901" s="52" t="s">
        <v>136</v>
      </c>
      <c r="D901" s="109"/>
      <c r="E901" s="80"/>
      <c r="F901" s="117"/>
      <c r="G901" s="110">
        <v>0</v>
      </c>
      <c r="H901" s="82"/>
      <c r="I901" s="58">
        <f t="shared" si="29"/>
        <v>0</v>
      </c>
      <c r="J901" s="65"/>
      <c r="K901" s="98"/>
    </row>
    <row r="902" spans="1:11" customFormat="1" ht="15" outlineLevel="1">
      <c r="A902" s="112"/>
      <c r="B902" s="118"/>
      <c r="C902" s="52" t="s">
        <v>59</v>
      </c>
      <c r="D902" s="109"/>
      <c r="E902" s="80"/>
      <c r="F902" s="117"/>
      <c r="G902" s="110">
        <v>0</v>
      </c>
      <c r="H902" s="82"/>
      <c r="I902" s="58">
        <f t="shared" si="29"/>
        <v>0</v>
      </c>
      <c r="J902" s="68"/>
      <c r="K902" s="98"/>
    </row>
    <row r="903" spans="1:11" customFormat="1" ht="28.5" outlineLevel="1">
      <c r="A903" s="76" t="s">
        <v>583</v>
      </c>
      <c r="B903" s="119" t="s">
        <v>62</v>
      </c>
      <c r="C903" s="120" t="s">
        <v>63</v>
      </c>
      <c r="D903" s="121"/>
      <c r="E903" s="80"/>
      <c r="F903" s="117"/>
      <c r="G903" s="110">
        <v>0</v>
      </c>
      <c r="H903" s="82"/>
      <c r="I903" s="58">
        <f t="shared" si="29"/>
        <v>0</v>
      </c>
      <c r="J903" s="73"/>
      <c r="K903" s="98"/>
    </row>
    <row r="904" spans="1:11" customFormat="1" ht="15" outlineLevel="1">
      <c r="A904" s="122" t="s">
        <v>584</v>
      </c>
      <c r="B904" s="123" t="s">
        <v>145</v>
      </c>
      <c r="C904" s="78" t="s">
        <v>146</v>
      </c>
      <c r="D904" s="79"/>
      <c r="E904" s="80"/>
      <c r="F904" s="81"/>
      <c r="G904" s="110">
        <v>0.1719</v>
      </c>
      <c r="H904" s="82"/>
      <c r="I904" s="58">
        <f t="shared" si="29"/>
        <v>0</v>
      </c>
      <c r="J904" s="73"/>
      <c r="K904" s="98"/>
    </row>
    <row r="905" spans="1:11" customFormat="1" ht="15" outlineLevel="1">
      <c r="A905" s="122"/>
      <c r="B905" s="123"/>
      <c r="C905" s="78" t="s">
        <v>149</v>
      </c>
      <c r="D905" s="79"/>
      <c r="E905" s="80"/>
      <c r="F905" s="81"/>
      <c r="G905" s="110">
        <v>9.7600000000000006E-2</v>
      </c>
      <c r="H905" s="82"/>
      <c r="I905" s="58">
        <f t="shared" si="29"/>
        <v>0</v>
      </c>
      <c r="J905" s="73"/>
      <c r="K905" s="98"/>
    </row>
    <row r="906" spans="1:11" customFormat="1" ht="28.5" outlineLevel="1">
      <c r="A906" s="115" t="s">
        <v>585</v>
      </c>
      <c r="B906" s="116" t="s">
        <v>65</v>
      </c>
      <c r="C906" s="78" t="s">
        <v>153</v>
      </c>
      <c r="D906" s="79"/>
      <c r="E906" s="80"/>
      <c r="F906" s="81"/>
      <c r="G906" s="110">
        <v>0</v>
      </c>
      <c r="H906" s="82"/>
      <c r="I906" s="58">
        <f t="shared" si="29"/>
        <v>0</v>
      </c>
      <c r="J906" s="73"/>
      <c r="K906" s="98"/>
    </row>
    <row r="907" spans="1:11" customFormat="1" ht="15" outlineLevel="1">
      <c r="A907" s="115"/>
      <c r="B907" s="116"/>
      <c r="C907" s="78" t="s">
        <v>156</v>
      </c>
      <c r="D907" s="79"/>
      <c r="E907" s="80"/>
      <c r="F907" s="81"/>
      <c r="G907" s="110">
        <v>4.2099999999999999E-2</v>
      </c>
      <c r="H907" s="82"/>
      <c r="I907" s="58">
        <f t="shared" si="29"/>
        <v>0</v>
      </c>
      <c r="J907" s="73"/>
      <c r="K907" s="98"/>
    </row>
    <row r="908" spans="1:11" customFormat="1" ht="15" outlineLevel="1">
      <c r="A908" s="115"/>
      <c r="B908" s="116"/>
      <c r="C908" s="78" t="s">
        <v>159</v>
      </c>
      <c r="D908" s="79"/>
      <c r="E908" s="80"/>
      <c r="F908" s="81"/>
      <c r="G908" s="110">
        <v>4.1000000000000002E-2</v>
      </c>
      <c r="H908" s="82"/>
      <c r="I908" s="58">
        <f t="shared" si="29"/>
        <v>0</v>
      </c>
      <c r="J908" s="73"/>
      <c r="K908" s="98"/>
    </row>
    <row r="909" spans="1:11" customFormat="1" ht="28.5" outlineLevel="1">
      <c r="A909" s="115"/>
      <c r="B909" s="116"/>
      <c r="C909" s="78" t="s">
        <v>162</v>
      </c>
      <c r="D909" s="79"/>
      <c r="E909" s="80"/>
      <c r="F909" s="81"/>
      <c r="G909" s="110">
        <v>5.9900000000000002E-2</v>
      </c>
      <c r="H909" s="82"/>
      <c r="I909" s="58">
        <f t="shared" si="29"/>
        <v>0</v>
      </c>
      <c r="J909" s="73"/>
      <c r="K909" s="98"/>
    </row>
    <row r="910" spans="1:11" customFormat="1" ht="42.75" outlineLevel="1">
      <c r="A910" s="107" t="s">
        <v>586</v>
      </c>
      <c r="B910" s="114" t="s">
        <v>73</v>
      </c>
      <c r="C910" s="78" t="s">
        <v>74</v>
      </c>
      <c r="D910" s="79"/>
      <c r="E910" s="80"/>
      <c r="F910" s="81"/>
      <c r="G910" s="110">
        <v>1.4E-3</v>
      </c>
      <c r="H910" s="82"/>
      <c r="I910" s="58">
        <f t="shared" si="29"/>
        <v>0</v>
      </c>
      <c r="J910" s="73"/>
      <c r="K910" s="98"/>
    </row>
    <row r="911" spans="1:11" customFormat="1" ht="42.75" outlineLevel="1">
      <c r="A911" s="115"/>
      <c r="B911" s="116"/>
      <c r="C911" s="78" t="s">
        <v>75</v>
      </c>
      <c r="D911" s="79"/>
      <c r="E911" s="80"/>
      <c r="F911" s="81"/>
      <c r="G911" s="110">
        <v>0</v>
      </c>
      <c r="H911" s="82"/>
      <c r="I911" s="58">
        <f t="shared" si="29"/>
        <v>0</v>
      </c>
      <c r="J911" s="73"/>
      <c r="K911" s="98"/>
    </row>
    <row r="912" spans="1:11" customFormat="1" ht="15" outlineLevel="1">
      <c r="A912" s="115"/>
      <c r="B912" s="116"/>
      <c r="C912" s="78" t="s">
        <v>76</v>
      </c>
      <c r="D912" s="79"/>
      <c r="E912" s="80"/>
      <c r="F912" s="81"/>
      <c r="G912" s="110">
        <v>4.6399999999999997E-2</v>
      </c>
      <c r="H912" s="82"/>
      <c r="I912" s="58">
        <f t="shared" si="29"/>
        <v>0</v>
      </c>
      <c r="J912" s="73"/>
      <c r="K912" s="98"/>
    </row>
    <row r="913" spans="1:13" customFormat="1" ht="15" outlineLevel="1">
      <c r="A913" s="107" t="s">
        <v>587</v>
      </c>
      <c r="B913" s="124" t="s">
        <v>78</v>
      </c>
      <c r="C913" s="78" t="s">
        <v>79</v>
      </c>
      <c r="D913" s="79"/>
      <c r="E913" s="80"/>
      <c r="F913" s="81"/>
      <c r="G913" s="110">
        <v>0.12970000000000001</v>
      </c>
      <c r="H913" s="82"/>
      <c r="I913" s="58">
        <f t="shared" si="29"/>
        <v>0</v>
      </c>
      <c r="J913" s="73"/>
      <c r="K913" s="98"/>
    </row>
    <row r="914" spans="1:13" customFormat="1" ht="28.5" outlineLevel="1">
      <c r="A914" s="115"/>
      <c r="B914" s="125"/>
      <c r="C914" s="78" t="s">
        <v>80</v>
      </c>
      <c r="D914" s="79"/>
      <c r="E914" s="80"/>
      <c r="F914" s="81"/>
      <c r="G914" s="110">
        <v>3.4099999999999998E-2</v>
      </c>
      <c r="H914" s="82"/>
      <c r="I914" s="58">
        <f t="shared" si="29"/>
        <v>0</v>
      </c>
      <c r="J914" s="73"/>
      <c r="K914" s="98"/>
    </row>
    <row r="915" spans="1:13" customFormat="1" ht="15" outlineLevel="1">
      <c r="A915" s="76" t="s">
        <v>588</v>
      </c>
      <c r="B915" s="77" t="s">
        <v>83</v>
      </c>
      <c r="C915" s="78" t="s">
        <v>84</v>
      </c>
      <c r="D915" s="79"/>
      <c r="E915" s="80"/>
      <c r="F915" s="81"/>
      <c r="G915" s="110">
        <v>3.5999999999999997E-2</v>
      </c>
      <c r="H915" s="82"/>
      <c r="I915" s="58">
        <f t="shared" si="29"/>
        <v>0</v>
      </c>
      <c r="J915" s="73"/>
      <c r="K915" s="98"/>
    </row>
    <row r="916" spans="1:13" customFormat="1" ht="28.5" outlineLevel="1">
      <c r="A916" s="107" t="s">
        <v>589</v>
      </c>
      <c r="B916" s="114" t="s">
        <v>169</v>
      </c>
      <c r="C916" s="78" t="s">
        <v>170</v>
      </c>
      <c r="D916" s="79"/>
      <c r="E916" s="80"/>
      <c r="F916" s="81"/>
      <c r="G916" s="110">
        <v>0</v>
      </c>
      <c r="H916" s="82"/>
      <c r="I916" s="58">
        <f t="shared" si="29"/>
        <v>0</v>
      </c>
      <c r="J916" s="73"/>
      <c r="K916" s="98"/>
    </row>
    <row r="917" spans="1:13" customFormat="1" ht="28.5" outlineLevel="1">
      <c r="A917" s="115"/>
      <c r="B917" s="116"/>
      <c r="C917" s="78" t="s">
        <v>87</v>
      </c>
      <c r="D917" s="79"/>
      <c r="E917" s="80"/>
      <c r="F917" s="81"/>
      <c r="G917" s="110">
        <v>7.8E-2</v>
      </c>
      <c r="H917" s="82"/>
      <c r="I917" s="58">
        <f t="shared" si="29"/>
        <v>0</v>
      </c>
      <c r="J917" s="73"/>
      <c r="K917" s="98"/>
    </row>
    <row r="918" spans="1:13" customFormat="1" ht="15" outlineLevel="1">
      <c r="A918" s="115"/>
      <c r="B918" s="116"/>
      <c r="C918" s="78" t="s">
        <v>89</v>
      </c>
      <c r="D918" s="79"/>
      <c r="E918" s="80"/>
      <c r="F918" s="81"/>
      <c r="G918" s="110">
        <v>3.1699999999999999E-2</v>
      </c>
      <c r="H918" s="82"/>
      <c r="I918" s="58">
        <f t="shared" si="29"/>
        <v>0</v>
      </c>
      <c r="J918" s="73"/>
      <c r="K918" s="98"/>
    </row>
    <row r="919" spans="1:13" customFormat="1" ht="15" outlineLevel="1">
      <c r="A919" s="107" t="s">
        <v>590</v>
      </c>
      <c r="B919" s="114" t="s">
        <v>91</v>
      </c>
      <c r="C919" s="78" t="s">
        <v>172</v>
      </c>
      <c r="D919" s="79"/>
      <c r="E919" s="80"/>
      <c r="F919" s="81"/>
      <c r="G919" s="110">
        <v>1.4999999999999999E-2</v>
      </c>
      <c r="H919" s="82"/>
      <c r="I919" s="58">
        <f t="shared" si="29"/>
        <v>0</v>
      </c>
      <c r="J919" s="73"/>
      <c r="K919" s="98"/>
    </row>
    <row r="920" spans="1:13" customFormat="1" ht="15" outlineLevel="1">
      <c r="A920" s="115"/>
      <c r="B920" s="116"/>
      <c r="C920" s="78" t="s">
        <v>173</v>
      </c>
      <c r="D920" s="109"/>
      <c r="E920" s="80"/>
      <c r="F920" s="117"/>
      <c r="G920" s="110">
        <v>5.6899999999999999E-2</v>
      </c>
      <c r="H920" s="82"/>
      <c r="I920" s="58">
        <f t="shared" si="29"/>
        <v>0</v>
      </c>
      <c r="J920" s="73"/>
      <c r="K920" s="98"/>
    </row>
    <row r="921" spans="1:13" customFormat="1" ht="57" outlineLevel="1">
      <c r="A921" s="112"/>
      <c r="B921" s="118"/>
      <c r="C921" s="80" t="s">
        <v>174</v>
      </c>
      <c r="D921" s="109"/>
      <c r="E921" s="80"/>
      <c r="F921" s="127"/>
      <c r="G921" s="110">
        <v>3.7400000000000003E-2</v>
      </c>
      <c r="H921" s="82"/>
      <c r="I921" s="58">
        <f t="shared" si="29"/>
        <v>0</v>
      </c>
      <c r="J921" s="128"/>
      <c r="K921" s="98"/>
    </row>
    <row r="922" spans="1:13" customFormat="1" ht="28.5" customHeight="1" outlineLevel="1">
      <c r="A922" s="107" t="s">
        <v>591</v>
      </c>
      <c r="B922" s="114" t="s">
        <v>95</v>
      </c>
      <c r="C922" s="78" t="s">
        <v>96</v>
      </c>
      <c r="D922" s="79"/>
      <c r="E922" s="80"/>
      <c r="F922" s="81"/>
      <c r="G922" s="110">
        <v>4.3E-3</v>
      </c>
      <c r="H922" s="82"/>
      <c r="I922" s="58">
        <f t="shared" si="29"/>
        <v>0</v>
      </c>
      <c r="J922" s="73"/>
      <c r="K922" s="98"/>
    </row>
    <row r="923" spans="1:13" customFormat="1" ht="57" outlineLevel="1">
      <c r="A923" s="115"/>
      <c r="B923" s="116"/>
      <c r="C923" s="129" t="s">
        <v>98</v>
      </c>
      <c r="D923" s="130"/>
      <c r="E923" s="80"/>
      <c r="F923" s="81"/>
      <c r="G923" s="110">
        <v>5.0900000000000001E-2</v>
      </c>
      <c r="H923" s="82"/>
      <c r="I923" s="58">
        <f t="shared" si="29"/>
        <v>0</v>
      </c>
      <c r="J923" s="87"/>
      <c r="K923" s="98"/>
    </row>
    <row r="924" spans="1:13" customFormat="1" ht="42.75" outlineLevel="1">
      <c r="A924" s="112"/>
      <c r="B924" s="118"/>
      <c r="C924" s="78" t="s">
        <v>97</v>
      </c>
      <c r="D924" s="79"/>
      <c r="E924" s="80"/>
      <c r="F924" s="81"/>
      <c r="G924" s="110">
        <v>5.2400000000000002E-2</v>
      </c>
      <c r="H924" s="82"/>
      <c r="I924" s="58">
        <f t="shared" si="29"/>
        <v>0</v>
      </c>
      <c r="J924" s="73"/>
      <c r="K924" s="98"/>
    </row>
    <row r="925" spans="1:13" customFormat="1" ht="28.5" outlineLevel="1">
      <c r="A925" s="76" t="s">
        <v>592</v>
      </c>
      <c r="B925" s="131" t="s">
        <v>100</v>
      </c>
      <c r="C925" s="132" t="s">
        <v>177</v>
      </c>
      <c r="D925" s="133"/>
      <c r="E925" s="80"/>
      <c r="F925" s="81"/>
      <c r="G925" s="110">
        <v>1.3300000000000001E-2</v>
      </c>
      <c r="H925" s="82"/>
      <c r="I925" s="58">
        <f t="shared" si="29"/>
        <v>0</v>
      </c>
      <c r="J925" s="73"/>
      <c r="K925" s="98"/>
    </row>
    <row r="926" spans="1:13" customFormat="1" ht="15">
      <c r="A926" s="93">
        <v>33</v>
      </c>
      <c r="B926" s="94" t="s">
        <v>593</v>
      </c>
      <c r="C926" s="95"/>
      <c r="D926" s="96"/>
      <c r="E926" s="96"/>
      <c r="F926" s="20">
        <v>5.8999999999999999E-3</v>
      </c>
      <c r="G926" s="97"/>
      <c r="H926" s="22">
        <f>F926*$I$4</f>
        <v>0</v>
      </c>
      <c r="I926" s="23"/>
      <c r="J926" s="39"/>
      <c r="K926" s="98"/>
    </row>
    <row r="927" spans="1:13" customFormat="1" ht="45" outlineLevel="1">
      <c r="A927" s="99"/>
      <c r="B927" s="100" t="s">
        <v>119</v>
      </c>
      <c r="C927" s="101"/>
      <c r="D927" s="138"/>
      <c r="E927" s="138"/>
      <c r="F927" s="102"/>
      <c r="G927" s="101"/>
      <c r="H927" s="101"/>
      <c r="I927" s="101"/>
      <c r="J927" s="103"/>
      <c r="K927" s="98"/>
      <c r="L927" s="104" t="s">
        <v>594</v>
      </c>
      <c r="M927" s="104" t="s">
        <v>595</v>
      </c>
    </row>
    <row r="928" spans="1:13" customFormat="1" ht="15" outlineLevel="1">
      <c r="A928" s="107" t="s">
        <v>596</v>
      </c>
      <c r="B928" s="108" t="s">
        <v>52</v>
      </c>
      <c r="C928" s="52" t="s">
        <v>122</v>
      </c>
      <c r="D928" s="109"/>
      <c r="E928" s="80"/>
      <c r="F928" s="81"/>
      <c r="G928" s="110">
        <v>0</v>
      </c>
      <c r="H928" s="82"/>
      <c r="I928" s="58">
        <f>G928*$F$926*$I$4</f>
        <v>0</v>
      </c>
      <c r="J928" s="111"/>
      <c r="K928" s="98"/>
    </row>
    <row r="929" spans="1:11" customFormat="1" ht="28.5" outlineLevel="1">
      <c r="A929" s="112"/>
      <c r="B929" s="113"/>
      <c r="C929" s="52" t="s">
        <v>125</v>
      </c>
      <c r="D929" s="109"/>
      <c r="E929" s="80"/>
      <c r="F929" s="81"/>
      <c r="G929" s="110">
        <v>0</v>
      </c>
      <c r="H929" s="82"/>
      <c r="I929" s="58">
        <f t="shared" ref="I929:I957" si="30">G929*$F$926*$I$4</f>
        <v>0</v>
      </c>
      <c r="J929" s="59"/>
      <c r="K929" s="98"/>
    </row>
    <row r="930" spans="1:11" customFormat="1" ht="15" outlineLevel="1">
      <c r="A930" s="107" t="s">
        <v>597</v>
      </c>
      <c r="B930" s="114" t="s">
        <v>55</v>
      </c>
      <c r="C930" s="52" t="s">
        <v>56</v>
      </c>
      <c r="D930" s="109"/>
      <c r="E930" s="80"/>
      <c r="F930" s="81"/>
      <c r="G930" s="110">
        <v>0</v>
      </c>
      <c r="H930" s="82"/>
      <c r="I930" s="58">
        <f t="shared" si="30"/>
        <v>0</v>
      </c>
      <c r="J930" s="62"/>
      <c r="K930" s="98"/>
    </row>
    <row r="931" spans="1:11" customFormat="1" ht="15" outlineLevel="1">
      <c r="A931" s="115"/>
      <c r="B931" s="116"/>
      <c r="C931" s="52" t="s">
        <v>58</v>
      </c>
      <c r="D931" s="79"/>
      <c r="E931" s="80"/>
      <c r="F931" s="81"/>
      <c r="G931" s="110">
        <v>0</v>
      </c>
      <c r="H931" s="82"/>
      <c r="I931" s="58">
        <f t="shared" si="30"/>
        <v>0</v>
      </c>
      <c r="J931" s="65"/>
      <c r="K931" s="98"/>
    </row>
    <row r="932" spans="1:11" customFormat="1" ht="15" outlineLevel="1">
      <c r="A932" s="115"/>
      <c r="B932" s="116"/>
      <c r="C932" s="52" t="s">
        <v>133</v>
      </c>
      <c r="D932" s="109"/>
      <c r="E932" s="80"/>
      <c r="F932" s="117"/>
      <c r="G932" s="110">
        <v>0</v>
      </c>
      <c r="H932" s="82"/>
      <c r="I932" s="58">
        <f t="shared" si="30"/>
        <v>0</v>
      </c>
      <c r="J932" s="65"/>
      <c r="K932" s="98"/>
    </row>
    <row r="933" spans="1:11" customFormat="1" ht="15" outlineLevel="1">
      <c r="A933" s="115"/>
      <c r="B933" s="116"/>
      <c r="C933" s="52" t="s">
        <v>136</v>
      </c>
      <c r="D933" s="109"/>
      <c r="E933" s="80"/>
      <c r="F933" s="117"/>
      <c r="G933" s="110">
        <v>0</v>
      </c>
      <c r="H933" s="82"/>
      <c r="I933" s="58">
        <f t="shared" si="30"/>
        <v>0</v>
      </c>
      <c r="J933" s="65"/>
      <c r="K933" s="98"/>
    </row>
    <row r="934" spans="1:11" customFormat="1" ht="15" outlineLevel="1">
      <c r="A934" s="112"/>
      <c r="B934" s="118"/>
      <c r="C934" s="52" t="s">
        <v>59</v>
      </c>
      <c r="D934" s="109"/>
      <c r="E934" s="80"/>
      <c r="F934" s="117"/>
      <c r="G934" s="110">
        <v>0</v>
      </c>
      <c r="H934" s="82"/>
      <c r="I934" s="58">
        <f t="shared" si="30"/>
        <v>0</v>
      </c>
      <c r="J934" s="68"/>
      <c r="K934" s="98"/>
    </row>
    <row r="935" spans="1:11" customFormat="1" ht="28.5" outlineLevel="1">
      <c r="A935" s="76" t="s">
        <v>598</v>
      </c>
      <c r="B935" s="119" t="s">
        <v>62</v>
      </c>
      <c r="C935" s="120" t="s">
        <v>63</v>
      </c>
      <c r="D935" s="121"/>
      <c r="E935" s="80"/>
      <c r="F935" s="117"/>
      <c r="G935" s="110">
        <v>0</v>
      </c>
      <c r="H935" s="82"/>
      <c r="I935" s="58">
        <f t="shared" si="30"/>
        <v>0</v>
      </c>
      <c r="J935" s="73"/>
      <c r="K935" s="98"/>
    </row>
    <row r="936" spans="1:11" customFormat="1" ht="15" outlineLevel="1">
      <c r="A936" s="122" t="s">
        <v>599</v>
      </c>
      <c r="B936" s="123" t="s">
        <v>145</v>
      </c>
      <c r="C936" s="78" t="s">
        <v>146</v>
      </c>
      <c r="D936" s="79"/>
      <c r="E936" s="80"/>
      <c r="F936" s="81"/>
      <c r="G936" s="110">
        <v>0.17169999999999999</v>
      </c>
      <c r="H936" s="82"/>
      <c r="I936" s="58">
        <f t="shared" si="30"/>
        <v>0</v>
      </c>
      <c r="J936" s="73"/>
      <c r="K936" s="98"/>
    </row>
    <row r="937" spans="1:11" customFormat="1" ht="15" outlineLevel="1">
      <c r="A937" s="122"/>
      <c r="B937" s="123"/>
      <c r="C937" s="78" t="s">
        <v>149</v>
      </c>
      <c r="D937" s="79"/>
      <c r="E937" s="80"/>
      <c r="F937" s="81"/>
      <c r="G937" s="110">
        <v>9.7500000000000003E-2</v>
      </c>
      <c r="H937" s="82"/>
      <c r="I937" s="58">
        <f t="shared" si="30"/>
        <v>0</v>
      </c>
      <c r="J937" s="73"/>
      <c r="K937" s="98"/>
    </row>
    <row r="938" spans="1:11" customFormat="1" ht="28.5" outlineLevel="1">
      <c r="A938" s="115" t="s">
        <v>600</v>
      </c>
      <c r="B938" s="116" t="s">
        <v>65</v>
      </c>
      <c r="C938" s="78" t="s">
        <v>153</v>
      </c>
      <c r="D938" s="79"/>
      <c r="E938" s="80"/>
      <c r="F938" s="81"/>
      <c r="G938" s="110">
        <v>0</v>
      </c>
      <c r="H938" s="82"/>
      <c r="I938" s="58">
        <f t="shared" si="30"/>
        <v>0</v>
      </c>
      <c r="J938" s="73"/>
      <c r="K938" s="98"/>
    </row>
    <row r="939" spans="1:11" customFormat="1" ht="15" outlineLevel="1">
      <c r="A939" s="115"/>
      <c r="B939" s="116"/>
      <c r="C939" s="78" t="s">
        <v>156</v>
      </c>
      <c r="D939" s="79"/>
      <c r="E939" s="80"/>
      <c r="F939" s="81"/>
      <c r="G939" s="110">
        <v>4.2000000000000003E-2</v>
      </c>
      <c r="H939" s="82"/>
      <c r="I939" s="58">
        <f t="shared" si="30"/>
        <v>0</v>
      </c>
      <c r="J939" s="73"/>
      <c r="K939" s="98"/>
    </row>
    <row r="940" spans="1:11" customFormat="1" ht="15" outlineLevel="1">
      <c r="A940" s="115"/>
      <c r="B940" s="116"/>
      <c r="C940" s="78" t="s">
        <v>159</v>
      </c>
      <c r="D940" s="79"/>
      <c r="E940" s="80"/>
      <c r="F940" s="81"/>
      <c r="G940" s="110">
        <v>4.0899999999999999E-2</v>
      </c>
      <c r="H940" s="82"/>
      <c r="I940" s="58">
        <f t="shared" si="30"/>
        <v>0</v>
      </c>
      <c r="J940" s="73"/>
      <c r="K940" s="98"/>
    </row>
    <row r="941" spans="1:11" customFormat="1" ht="28.5" outlineLevel="1">
      <c r="A941" s="115"/>
      <c r="B941" s="116"/>
      <c r="C941" s="78" t="s">
        <v>162</v>
      </c>
      <c r="D941" s="79"/>
      <c r="E941" s="80"/>
      <c r="F941" s="81"/>
      <c r="G941" s="110">
        <v>5.9900000000000002E-2</v>
      </c>
      <c r="H941" s="82"/>
      <c r="I941" s="58">
        <f t="shared" si="30"/>
        <v>0</v>
      </c>
      <c r="J941" s="73"/>
      <c r="K941" s="98"/>
    </row>
    <row r="942" spans="1:11" customFormat="1" ht="42.75" outlineLevel="1">
      <c r="A942" s="107" t="s">
        <v>601</v>
      </c>
      <c r="B942" s="114" t="s">
        <v>73</v>
      </c>
      <c r="C942" s="78" t="s">
        <v>74</v>
      </c>
      <c r="D942" s="79"/>
      <c r="E942" s="80"/>
      <c r="F942" s="81"/>
      <c r="G942" s="110">
        <v>3.0999999999999999E-3</v>
      </c>
      <c r="H942" s="82"/>
      <c r="I942" s="58">
        <f t="shared" si="30"/>
        <v>0</v>
      </c>
      <c r="J942" s="73"/>
      <c r="K942" s="98"/>
    </row>
    <row r="943" spans="1:11" customFormat="1" ht="42.75" outlineLevel="1">
      <c r="A943" s="115"/>
      <c r="B943" s="116"/>
      <c r="C943" s="78" t="s">
        <v>75</v>
      </c>
      <c r="D943" s="79"/>
      <c r="E943" s="80"/>
      <c r="F943" s="81"/>
      <c r="G943" s="110">
        <v>0</v>
      </c>
      <c r="H943" s="82"/>
      <c r="I943" s="58">
        <f t="shared" si="30"/>
        <v>0</v>
      </c>
      <c r="J943" s="73"/>
      <c r="K943" s="98"/>
    </row>
    <row r="944" spans="1:11" customFormat="1" ht="15" outlineLevel="1">
      <c r="A944" s="115"/>
      <c r="B944" s="116"/>
      <c r="C944" s="78" t="s">
        <v>76</v>
      </c>
      <c r="D944" s="79"/>
      <c r="E944" s="80"/>
      <c r="F944" s="81"/>
      <c r="G944" s="110">
        <v>4.6399999999999997E-2</v>
      </c>
      <c r="H944" s="82"/>
      <c r="I944" s="58">
        <f t="shared" si="30"/>
        <v>0</v>
      </c>
      <c r="J944" s="73"/>
      <c r="K944" s="98"/>
    </row>
    <row r="945" spans="1:13" customFormat="1" ht="15" outlineLevel="1">
      <c r="A945" s="107" t="s">
        <v>602</v>
      </c>
      <c r="B945" s="124" t="s">
        <v>78</v>
      </c>
      <c r="C945" s="78" t="s">
        <v>79</v>
      </c>
      <c r="D945" s="79"/>
      <c r="E945" s="80"/>
      <c r="F945" s="81"/>
      <c r="G945" s="110">
        <v>0.1295</v>
      </c>
      <c r="H945" s="82"/>
      <c r="I945" s="58">
        <f t="shared" si="30"/>
        <v>0</v>
      </c>
      <c r="J945" s="73"/>
      <c r="K945" s="98"/>
    </row>
    <row r="946" spans="1:13" customFormat="1" ht="28.5" outlineLevel="1">
      <c r="A946" s="115"/>
      <c r="B946" s="125"/>
      <c r="C946" s="78" t="s">
        <v>80</v>
      </c>
      <c r="D946" s="79"/>
      <c r="E946" s="80"/>
      <c r="F946" s="81"/>
      <c r="G946" s="110">
        <v>3.4099999999999998E-2</v>
      </c>
      <c r="H946" s="82"/>
      <c r="I946" s="58">
        <f t="shared" si="30"/>
        <v>0</v>
      </c>
      <c r="J946" s="73"/>
      <c r="K946" s="98"/>
    </row>
    <row r="947" spans="1:13" customFormat="1" ht="15" outlineLevel="1">
      <c r="A947" s="76" t="s">
        <v>603</v>
      </c>
      <c r="B947" s="77" t="s">
        <v>83</v>
      </c>
      <c r="C947" s="78" t="s">
        <v>84</v>
      </c>
      <c r="D947" s="79"/>
      <c r="E947" s="80"/>
      <c r="F947" s="81"/>
      <c r="G947" s="110">
        <v>3.5900000000000001E-2</v>
      </c>
      <c r="H947" s="82"/>
      <c r="I947" s="58">
        <f t="shared" si="30"/>
        <v>0</v>
      </c>
      <c r="J947" s="73"/>
      <c r="K947" s="98"/>
    </row>
    <row r="948" spans="1:13" customFormat="1" ht="28.5" outlineLevel="1">
      <c r="A948" s="107" t="s">
        <v>604</v>
      </c>
      <c r="B948" s="114" t="s">
        <v>169</v>
      </c>
      <c r="C948" s="78" t="s">
        <v>170</v>
      </c>
      <c r="D948" s="79"/>
      <c r="E948" s="80"/>
      <c r="F948" s="81"/>
      <c r="G948" s="110">
        <v>0</v>
      </c>
      <c r="H948" s="82"/>
      <c r="I948" s="58">
        <f t="shared" si="30"/>
        <v>0</v>
      </c>
      <c r="J948" s="73"/>
      <c r="K948" s="98"/>
    </row>
    <row r="949" spans="1:13" customFormat="1" ht="28.5" outlineLevel="1">
      <c r="A949" s="115"/>
      <c r="B949" s="116"/>
      <c r="C949" s="78" t="s">
        <v>87</v>
      </c>
      <c r="D949" s="79"/>
      <c r="E949" s="80"/>
      <c r="F949" s="81"/>
      <c r="G949" s="110">
        <v>7.8E-2</v>
      </c>
      <c r="H949" s="82"/>
      <c r="I949" s="58">
        <f t="shared" si="30"/>
        <v>0</v>
      </c>
      <c r="J949" s="73"/>
      <c r="K949" s="98"/>
    </row>
    <row r="950" spans="1:13" customFormat="1" ht="15" outlineLevel="1">
      <c r="A950" s="115"/>
      <c r="B950" s="116"/>
      <c r="C950" s="78" t="s">
        <v>89</v>
      </c>
      <c r="D950" s="79"/>
      <c r="E950" s="80"/>
      <c r="F950" s="81"/>
      <c r="G950" s="110">
        <v>3.1699999999999999E-2</v>
      </c>
      <c r="H950" s="82"/>
      <c r="I950" s="58">
        <f t="shared" si="30"/>
        <v>0</v>
      </c>
      <c r="J950" s="73"/>
      <c r="K950" s="98"/>
    </row>
    <row r="951" spans="1:13" customFormat="1" ht="15" outlineLevel="1">
      <c r="A951" s="107" t="s">
        <v>605</v>
      </c>
      <c r="B951" s="114" t="s">
        <v>91</v>
      </c>
      <c r="C951" s="78" t="s">
        <v>172</v>
      </c>
      <c r="D951" s="79"/>
      <c r="E951" s="80"/>
      <c r="F951" s="81"/>
      <c r="G951" s="110">
        <v>1.41E-2</v>
      </c>
      <c r="H951" s="82"/>
      <c r="I951" s="58">
        <f t="shared" si="30"/>
        <v>0</v>
      </c>
      <c r="J951" s="73"/>
      <c r="K951" s="98"/>
    </row>
    <row r="952" spans="1:13" customFormat="1" ht="15" outlineLevel="1">
      <c r="A952" s="115"/>
      <c r="B952" s="116"/>
      <c r="C952" s="78" t="s">
        <v>173</v>
      </c>
      <c r="D952" s="109"/>
      <c r="E952" s="80"/>
      <c r="F952" s="117"/>
      <c r="G952" s="110">
        <v>5.6899999999999999E-2</v>
      </c>
      <c r="H952" s="82"/>
      <c r="I952" s="58">
        <f t="shared" si="30"/>
        <v>0</v>
      </c>
      <c r="J952" s="73"/>
      <c r="K952" s="98"/>
    </row>
    <row r="953" spans="1:13" customFormat="1" ht="57" outlineLevel="1">
      <c r="A953" s="112"/>
      <c r="B953" s="118"/>
      <c r="C953" s="80" t="s">
        <v>174</v>
      </c>
      <c r="D953" s="109"/>
      <c r="E953" s="80"/>
      <c r="F953" s="127"/>
      <c r="G953" s="110">
        <v>3.7400000000000003E-2</v>
      </c>
      <c r="H953" s="82"/>
      <c r="I953" s="58">
        <f t="shared" si="30"/>
        <v>0</v>
      </c>
      <c r="J953" s="128"/>
      <c r="K953" s="98"/>
    </row>
    <row r="954" spans="1:13" customFormat="1" ht="28.5" customHeight="1" outlineLevel="1">
      <c r="A954" s="107" t="s">
        <v>606</v>
      </c>
      <c r="B954" s="114" t="s">
        <v>95</v>
      </c>
      <c r="C954" s="78" t="s">
        <v>96</v>
      </c>
      <c r="D954" s="79"/>
      <c r="E954" s="80"/>
      <c r="F954" s="81"/>
      <c r="G954" s="110">
        <v>4.3E-3</v>
      </c>
      <c r="H954" s="82"/>
      <c r="I954" s="58">
        <f t="shared" si="30"/>
        <v>0</v>
      </c>
      <c r="J954" s="73"/>
      <c r="K954" s="98"/>
    </row>
    <row r="955" spans="1:13" customFormat="1" ht="57" outlineLevel="1">
      <c r="A955" s="115"/>
      <c r="B955" s="116"/>
      <c r="C955" s="129" t="s">
        <v>98</v>
      </c>
      <c r="D955" s="130"/>
      <c r="E955" s="80"/>
      <c r="F955" s="81"/>
      <c r="G955" s="110">
        <v>5.0900000000000001E-2</v>
      </c>
      <c r="H955" s="82"/>
      <c r="I955" s="58">
        <f t="shared" si="30"/>
        <v>0</v>
      </c>
      <c r="J955" s="87"/>
      <c r="K955" s="98"/>
    </row>
    <row r="956" spans="1:13" customFormat="1" ht="42.75" outlineLevel="1">
      <c r="A956" s="112"/>
      <c r="B956" s="118"/>
      <c r="C956" s="78" t="s">
        <v>97</v>
      </c>
      <c r="D956" s="79"/>
      <c r="E956" s="80"/>
      <c r="F956" s="81"/>
      <c r="G956" s="110">
        <v>5.2299999999999999E-2</v>
      </c>
      <c r="H956" s="82"/>
      <c r="I956" s="58">
        <f t="shared" si="30"/>
        <v>0</v>
      </c>
      <c r="J956" s="73"/>
      <c r="K956" s="98"/>
    </row>
    <row r="957" spans="1:13" customFormat="1" ht="28.5" outlineLevel="1">
      <c r="A957" s="76" t="s">
        <v>607</v>
      </c>
      <c r="B957" s="131" t="s">
        <v>100</v>
      </c>
      <c r="C957" s="132" t="s">
        <v>177</v>
      </c>
      <c r="D957" s="133"/>
      <c r="E957" s="80"/>
      <c r="F957" s="81"/>
      <c r="G957" s="110">
        <v>1.34E-2</v>
      </c>
      <c r="H957" s="82"/>
      <c r="I957" s="58">
        <f t="shared" si="30"/>
        <v>0</v>
      </c>
      <c r="J957" s="73"/>
      <c r="K957" s="98"/>
    </row>
    <row r="958" spans="1:13" customFormat="1" ht="15">
      <c r="A958" s="93">
        <v>34</v>
      </c>
      <c r="B958" s="94" t="s">
        <v>608</v>
      </c>
      <c r="C958" s="95"/>
      <c r="D958" s="96"/>
      <c r="E958" s="96"/>
      <c r="F958" s="20">
        <v>2.9399999999999999E-2</v>
      </c>
      <c r="G958" s="97"/>
      <c r="H958" s="22">
        <f>F958*$I$4</f>
        <v>0</v>
      </c>
      <c r="I958" s="23"/>
      <c r="J958" s="39"/>
      <c r="K958" s="98"/>
    </row>
    <row r="959" spans="1:13" customFormat="1" ht="45" outlineLevel="1">
      <c r="A959" s="99"/>
      <c r="B959" s="100" t="s">
        <v>119</v>
      </c>
      <c r="C959" s="101"/>
      <c r="D959" s="101"/>
      <c r="E959" s="101"/>
      <c r="F959" s="102"/>
      <c r="G959" s="101"/>
      <c r="H959" s="101"/>
      <c r="I959" s="101"/>
      <c r="J959" s="103"/>
      <c r="K959" s="98"/>
      <c r="L959" s="104" t="s">
        <v>609</v>
      </c>
      <c r="M959" s="104" t="s">
        <v>610</v>
      </c>
    </row>
    <row r="960" spans="1:13" customFormat="1" ht="24.75" customHeight="1" outlineLevel="1">
      <c r="A960" s="107" t="s">
        <v>611</v>
      </c>
      <c r="B960" s="108" t="s">
        <v>52</v>
      </c>
      <c r="C960" s="52" t="s">
        <v>122</v>
      </c>
      <c r="D960" s="109"/>
      <c r="E960" s="140"/>
      <c r="F960" s="81"/>
      <c r="G960" s="110">
        <v>0</v>
      </c>
      <c r="H960" s="82"/>
      <c r="I960" s="58">
        <f>G960*$F$958*$I$4</f>
        <v>0</v>
      </c>
      <c r="J960" s="111"/>
      <c r="K960" s="98"/>
      <c r="L960" s="104" t="s">
        <v>612</v>
      </c>
      <c r="M960" s="104" t="s">
        <v>613</v>
      </c>
    </row>
    <row r="961" spans="1:13" customFormat="1" ht="36.75" customHeight="1" outlineLevel="1">
      <c r="A961" s="112"/>
      <c r="B961" s="113"/>
      <c r="C961" s="52" t="s">
        <v>125</v>
      </c>
      <c r="D961" s="109"/>
      <c r="E961" s="140"/>
      <c r="F961" s="81"/>
      <c r="G961" s="110">
        <v>0</v>
      </c>
      <c r="H961" s="82"/>
      <c r="I961" s="58">
        <f t="shared" ref="I961:I992" si="31">G961*$F$958*$I$4</f>
        <v>0</v>
      </c>
      <c r="J961" s="59"/>
      <c r="K961" s="98"/>
      <c r="L961" s="104" t="s">
        <v>614</v>
      </c>
      <c r="M961" s="104" t="s">
        <v>615</v>
      </c>
    </row>
    <row r="962" spans="1:13" customFormat="1" ht="19.5" customHeight="1" outlineLevel="1">
      <c r="A962" s="107" t="s">
        <v>616</v>
      </c>
      <c r="B962" s="114" t="s">
        <v>55</v>
      </c>
      <c r="C962" s="52" t="s">
        <v>56</v>
      </c>
      <c r="D962" s="109"/>
      <c r="E962" s="140"/>
      <c r="F962" s="81"/>
      <c r="G962" s="110">
        <v>0</v>
      </c>
      <c r="H962" s="82"/>
      <c r="I962" s="58">
        <f t="shared" si="31"/>
        <v>0</v>
      </c>
      <c r="J962" s="62"/>
      <c r="K962" s="98"/>
      <c r="L962" s="104" t="s">
        <v>617</v>
      </c>
      <c r="M962" s="104" t="s">
        <v>618</v>
      </c>
    </row>
    <row r="963" spans="1:13" customFormat="1" ht="15.75" customHeight="1" outlineLevel="1">
      <c r="A963" s="115"/>
      <c r="B963" s="116"/>
      <c r="C963" s="52" t="s">
        <v>58</v>
      </c>
      <c r="D963" s="79"/>
      <c r="E963" s="140"/>
      <c r="F963" s="81"/>
      <c r="G963" s="110">
        <v>0</v>
      </c>
      <c r="H963" s="82"/>
      <c r="I963" s="58">
        <f t="shared" si="31"/>
        <v>0</v>
      </c>
      <c r="J963" s="65"/>
      <c r="K963" s="98"/>
      <c r="L963" s="104" t="s">
        <v>619</v>
      </c>
      <c r="M963" s="104" t="s">
        <v>620</v>
      </c>
    </row>
    <row r="964" spans="1:13" customFormat="1" ht="15" outlineLevel="1">
      <c r="A964" s="115"/>
      <c r="B964" s="116"/>
      <c r="C964" s="52" t="s">
        <v>133</v>
      </c>
      <c r="D964" s="109"/>
      <c r="E964" s="140"/>
      <c r="F964" s="117"/>
      <c r="G964" s="110">
        <v>0</v>
      </c>
      <c r="H964" s="82"/>
      <c r="I964" s="58">
        <f t="shared" si="31"/>
        <v>0</v>
      </c>
      <c r="J964" s="65"/>
      <c r="K964" s="98"/>
      <c r="M964">
        <f>COUNTA(M959:M963)</f>
        <v>5</v>
      </c>
    </row>
    <row r="965" spans="1:13" customFormat="1" ht="15" outlineLevel="1">
      <c r="A965" s="115"/>
      <c r="B965" s="116"/>
      <c r="C965" s="52" t="s">
        <v>136</v>
      </c>
      <c r="D965" s="109"/>
      <c r="E965" s="140"/>
      <c r="F965" s="117"/>
      <c r="G965" s="110">
        <v>0</v>
      </c>
      <c r="H965" s="82"/>
      <c r="I965" s="58">
        <f t="shared" si="31"/>
        <v>0</v>
      </c>
      <c r="J965" s="65"/>
      <c r="K965" s="98"/>
    </row>
    <row r="966" spans="1:13" customFormat="1" ht="15" outlineLevel="1">
      <c r="A966" s="112"/>
      <c r="B966" s="118"/>
      <c r="C966" s="52" t="s">
        <v>59</v>
      </c>
      <c r="D966" s="109"/>
      <c r="E966" s="140"/>
      <c r="F966" s="117"/>
      <c r="G966" s="110">
        <v>0</v>
      </c>
      <c r="H966" s="82"/>
      <c r="I966" s="58">
        <f t="shared" si="31"/>
        <v>0</v>
      </c>
      <c r="J966" s="68"/>
      <c r="K966" s="98"/>
    </row>
    <row r="967" spans="1:13" customFormat="1" ht="28.5" outlineLevel="1">
      <c r="A967" s="76" t="s">
        <v>621</v>
      </c>
      <c r="B967" s="119" t="s">
        <v>62</v>
      </c>
      <c r="C967" s="120" t="s">
        <v>63</v>
      </c>
      <c r="D967" s="121"/>
      <c r="E967" s="140"/>
      <c r="F967" s="117"/>
      <c r="G967" s="110">
        <v>0</v>
      </c>
      <c r="H967" s="82"/>
      <c r="I967" s="58">
        <f t="shared" si="31"/>
        <v>0</v>
      </c>
      <c r="J967" s="73"/>
      <c r="K967" s="98"/>
    </row>
    <row r="968" spans="1:13" customFormat="1" ht="15" outlineLevel="1">
      <c r="A968" s="122" t="s">
        <v>622</v>
      </c>
      <c r="B968" s="123" t="s">
        <v>145</v>
      </c>
      <c r="C968" s="78" t="s">
        <v>146</v>
      </c>
      <c r="D968" s="79"/>
      <c r="E968" s="140"/>
      <c r="F968" s="81"/>
      <c r="G968" s="110">
        <v>0.17199999999999999</v>
      </c>
      <c r="H968" s="82"/>
      <c r="I968" s="58">
        <f t="shared" si="31"/>
        <v>0</v>
      </c>
      <c r="J968" s="73"/>
      <c r="K968" s="98"/>
    </row>
    <row r="969" spans="1:13" customFormat="1" ht="15" outlineLevel="1">
      <c r="A969" s="122"/>
      <c r="B969" s="123"/>
      <c r="C969" s="78" t="s">
        <v>149</v>
      </c>
      <c r="D969" s="79"/>
      <c r="E969" s="140"/>
      <c r="F969" s="81"/>
      <c r="G969" s="110">
        <v>9.7699999999999995E-2</v>
      </c>
      <c r="H969" s="82"/>
      <c r="I969" s="58">
        <f t="shared" si="31"/>
        <v>0</v>
      </c>
      <c r="J969" s="73"/>
      <c r="K969" s="98"/>
    </row>
    <row r="970" spans="1:13" customFormat="1" ht="28.5" outlineLevel="1">
      <c r="A970" s="115" t="s">
        <v>623</v>
      </c>
      <c r="B970" s="116" t="s">
        <v>65</v>
      </c>
      <c r="C970" s="78" t="s">
        <v>153</v>
      </c>
      <c r="D970" s="79"/>
      <c r="E970" s="140"/>
      <c r="F970" s="81"/>
      <c r="G970" s="110">
        <v>0</v>
      </c>
      <c r="H970" s="82"/>
      <c r="I970" s="58">
        <f t="shared" si="31"/>
        <v>0</v>
      </c>
      <c r="J970" s="73"/>
      <c r="K970" s="98"/>
    </row>
    <row r="971" spans="1:13" customFormat="1" ht="15" outlineLevel="1">
      <c r="A971" s="115"/>
      <c r="B971" s="116"/>
      <c r="C971" s="78" t="s">
        <v>156</v>
      </c>
      <c r="D971" s="79"/>
      <c r="E971" s="140"/>
      <c r="F971" s="81"/>
      <c r="G971" s="110">
        <v>4.2099999999999999E-2</v>
      </c>
      <c r="H971" s="82"/>
      <c r="I971" s="58">
        <f t="shared" si="31"/>
        <v>0</v>
      </c>
      <c r="J971" s="73"/>
      <c r="K971" s="98"/>
    </row>
    <row r="972" spans="1:13" customFormat="1" ht="15" outlineLevel="1">
      <c r="A972" s="115"/>
      <c r="B972" s="116"/>
      <c r="C972" s="78" t="s">
        <v>159</v>
      </c>
      <c r="D972" s="79"/>
      <c r="E972" s="140"/>
      <c r="F972" s="81"/>
      <c r="G972" s="110">
        <v>4.1000000000000002E-2</v>
      </c>
      <c r="H972" s="82"/>
      <c r="I972" s="58">
        <f t="shared" si="31"/>
        <v>0</v>
      </c>
      <c r="J972" s="73"/>
      <c r="K972" s="98"/>
    </row>
    <row r="973" spans="1:13" customFormat="1" ht="28.5" outlineLevel="1">
      <c r="A973" s="115"/>
      <c r="B973" s="116"/>
      <c r="C973" s="78" t="s">
        <v>162</v>
      </c>
      <c r="D973" s="79"/>
      <c r="E973" s="140"/>
      <c r="F973" s="81"/>
      <c r="G973" s="110">
        <v>0.06</v>
      </c>
      <c r="H973" s="82"/>
      <c r="I973" s="58">
        <f t="shared" si="31"/>
        <v>0</v>
      </c>
      <c r="J973" s="73"/>
      <c r="K973" s="98"/>
    </row>
    <row r="974" spans="1:13" customFormat="1" ht="42.75" outlineLevel="1">
      <c r="A974" s="107" t="s">
        <v>624</v>
      </c>
      <c r="B974" s="114" t="s">
        <v>73</v>
      </c>
      <c r="C974" s="78" t="s">
        <v>74</v>
      </c>
      <c r="D974" s="79"/>
      <c r="E974" s="140"/>
      <c r="F974" s="81"/>
      <c r="G974" s="110">
        <v>1.4E-3</v>
      </c>
      <c r="H974" s="82"/>
      <c r="I974" s="58">
        <f t="shared" si="31"/>
        <v>0</v>
      </c>
      <c r="J974" s="73"/>
      <c r="K974" s="98"/>
    </row>
    <row r="975" spans="1:13" customFormat="1" ht="42.75" outlineLevel="1">
      <c r="A975" s="115"/>
      <c r="B975" s="116"/>
      <c r="C975" s="78" t="s">
        <v>75</v>
      </c>
      <c r="D975" s="79"/>
      <c r="E975" s="140"/>
      <c r="F975" s="81"/>
      <c r="G975" s="110">
        <v>0</v>
      </c>
      <c r="H975" s="82"/>
      <c r="I975" s="58">
        <f t="shared" si="31"/>
        <v>0</v>
      </c>
      <c r="J975" s="73"/>
      <c r="K975" s="98"/>
    </row>
    <row r="976" spans="1:13" customFormat="1" ht="15" outlineLevel="1">
      <c r="A976" s="115"/>
      <c r="B976" s="116"/>
      <c r="C976" s="78" t="s">
        <v>76</v>
      </c>
      <c r="D976" s="79"/>
      <c r="E976" s="140"/>
      <c r="F976" s="81"/>
      <c r="G976" s="110">
        <v>4.65E-2</v>
      </c>
      <c r="H976" s="82"/>
      <c r="I976" s="58">
        <f t="shared" si="31"/>
        <v>0</v>
      </c>
      <c r="J976" s="73"/>
      <c r="K976" s="98"/>
    </row>
    <row r="977" spans="1:13" customFormat="1" ht="15" outlineLevel="1">
      <c r="A977" s="107" t="s">
        <v>625</v>
      </c>
      <c r="B977" s="124" t="s">
        <v>78</v>
      </c>
      <c r="C977" s="78" t="s">
        <v>79</v>
      </c>
      <c r="D977" s="79"/>
      <c r="E977" s="140"/>
      <c r="F977" s="81"/>
      <c r="G977" s="110">
        <v>0.1298</v>
      </c>
      <c r="H977" s="82"/>
      <c r="I977" s="58">
        <f t="shared" si="31"/>
        <v>0</v>
      </c>
      <c r="J977" s="73"/>
      <c r="K977" s="98"/>
    </row>
    <row r="978" spans="1:13" customFormat="1" ht="28.5" outlineLevel="1">
      <c r="A978" s="115"/>
      <c r="B978" s="125"/>
      <c r="C978" s="78" t="s">
        <v>80</v>
      </c>
      <c r="D978" s="79"/>
      <c r="E978" s="140"/>
      <c r="F978" s="81"/>
      <c r="G978" s="110">
        <v>3.4200000000000001E-2</v>
      </c>
      <c r="H978" s="82"/>
      <c r="I978" s="58">
        <f t="shared" si="31"/>
        <v>0</v>
      </c>
      <c r="J978" s="73"/>
      <c r="K978" s="98"/>
    </row>
    <row r="979" spans="1:13" customFormat="1" ht="15" outlineLevel="1">
      <c r="A979" s="76" t="s">
        <v>626</v>
      </c>
      <c r="B979" s="77" t="s">
        <v>83</v>
      </c>
      <c r="C979" s="78" t="s">
        <v>84</v>
      </c>
      <c r="D979" s="79"/>
      <c r="E979" s="140"/>
      <c r="F979" s="81"/>
      <c r="G979" s="110">
        <v>3.5999999999999997E-2</v>
      </c>
      <c r="H979" s="82"/>
      <c r="I979" s="58">
        <f t="shared" si="31"/>
        <v>0</v>
      </c>
      <c r="J979" s="73"/>
      <c r="K979" s="98"/>
    </row>
    <row r="980" spans="1:13" customFormat="1" ht="28.5" outlineLevel="1">
      <c r="A980" s="107" t="s">
        <v>627</v>
      </c>
      <c r="B980" s="114" t="s">
        <v>169</v>
      </c>
      <c r="C980" s="78" t="s">
        <v>170</v>
      </c>
      <c r="D980" s="79"/>
      <c r="E980" s="140"/>
      <c r="F980" s="81"/>
      <c r="G980" s="110">
        <v>0</v>
      </c>
      <c r="H980" s="82"/>
      <c r="I980" s="58">
        <f t="shared" si="31"/>
        <v>0</v>
      </c>
      <c r="J980" s="73"/>
      <c r="K980" s="98"/>
    </row>
    <row r="981" spans="1:13" customFormat="1" ht="28.5" outlineLevel="1">
      <c r="A981" s="115"/>
      <c r="B981" s="116"/>
      <c r="C981" s="78" t="s">
        <v>87</v>
      </c>
      <c r="D981" s="79"/>
      <c r="E981" s="140"/>
      <c r="F981" s="81"/>
      <c r="G981" s="110">
        <v>7.8100000000000003E-2</v>
      </c>
      <c r="H981" s="82"/>
      <c r="I981" s="58">
        <f t="shared" si="31"/>
        <v>0</v>
      </c>
      <c r="J981" s="73"/>
      <c r="K981" s="98"/>
    </row>
    <row r="982" spans="1:13" customFormat="1" ht="15" outlineLevel="1">
      <c r="A982" s="115"/>
      <c r="B982" s="116"/>
      <c r="C982" s="78" t="s">
        <v>89</v>
      </c>
      <c r="D982" s="79"/>
      <c r="E982" s="140"/>
      <c r="F982" s="81"/>
      <c r="G982" s="110">
        <v>3.1699999999999999E-2</v>
      </c>
      <c r="H982" s="82"/>
      <c r="I982" s="58">
        <f t="shared" si="31"/>
        <v>0</v>
      </c>
      <c r="J982" s="73"/>
      <c r="K982" s="98"/>
    </row>
    <row r="983" spans="1:13" customFormat="1" ht="15" outlineLevel="1">
      <c r="A983" s="107" t="s">
        <v>628</v>
      </c>
      <c r="B983" s="114" t="s">
        <v>91</v>
      </c>
      <c r="C983" s="78" t="s">
        <v>172</v>
      </c>
      <c r="D983" s="79"/>
      <c r="E983" s="140"/>
      <c r="F983" s="81"/>
      <c r="G983" s="110">
        <v>1.41E-2</v>
      </c>
      <c r="H983" s="82"/>
      <c r="I983" s="58">
        <f t="shared" si="31"/>
        <v>0</v>
      </c>
      <c r="J983" s="73"/>
      <c r="K983" s="98"/>
    </row>
    <row r="984" spans="1:13" customFormat="1" ht="15" outlineLevel="1">
      <c r="A984" s="115"/>
      <c r="B984" s="116"/>
      <c r="C984" s="78" t="s">
        <v>173</v>
      </c>
      <c r="D984" s="109"/>
      <c r="E984" s="140"/>
      <c r="F984" s="117"/>
      <c r="G984" s="110">
        <v>5.7000000000000002E-2</v>
      </c>
      <c r="H984" s="82"/>
      <c r="I984" s="58">
        <f t="shared" si="31"/>
        <v>0</v>
      </c>
      <c r="J984" s="73"/>
      <c r="K984" s="98"/>
    </row>
    <row r="985" spans="1:13" customFormat="1" ht="57" outlineLevel="1">
      <c r="A985" s="112"/>
      <c r="B985" s="118"/>
      <c r="C985" s="80" t="s">
        <v>174</v>
      </c>
      <c r="D985" s="109"/>
      <c r="E985" s="140"/>
      <c r="F985" s="127"/>
      <c r="G985" s="110">
        <v>3.7400000000000003E-2</v>
      </c>
      <c r="H985" s="82"/>
      <c r="I985" s="58">
        <f t="shared" si="31"/>
        <v>0</v>
      </c>
      <c r="J985" s="128"/>
      <c r="K985" s="98"/>
    </row>
    <row r="986" spans="1:13" customFormat="1" ht="28.5" customHeight="1" outlineLevel="1">
      <c r="A986" s="107" t="s">
        <v>629</v>
      </c>
      <c r="B986" s="114" t="s">
        <v>95</v>
      </c>
      <c r="C986" s="78" t="s">
        <v>96</v>
      </c>
      <c r="D986" s="79"/>
      <c r="E986" s="140"/>
      <c r="F986" s="81"/>
      <c r="G986" s="110">
        <v>4.3E-3</v>
      </c>
      <c r="H986" s="82"/>
      <c r="I986" s="58">
        <f t="shared" si="31"/>
        <v>0</v>
      </c>
      <c r="J986" s="73"/>
      <c r="K986" s="98"/>
    </row>
    <row r="987" spans="1:13" customFormat="1" ht="57" outlineLevel="1">
      <c r="A987" s="115"/>
      <c r="B987" s="116"/>
      <c r="C987" s="129" t="s">
        <v>98</v>
      </c>
      <c r="D987" s="130"/>
      <c r="E987" s="140"/>
      <c r="F987" s="81"/>
      <c r="G987" s="110">
        <v>5.0999999999999997E-2</v>
      </c>
      <c r="H987" s="82"/>
      <c r="I987" s="58">
        <f t="shared" si="31"/>
        <v>0</v>
      </c>
      <c r="J987" s="87"/>
      <c r="K987" s="98"/>
    </row>
    <row r="988" spans="1:13" customFormat="1" ht="42.75" outlineLevel="1">
      <c r="A988" s="112"/>
      <c r="B988" s="118"/>
      <c r="C988" s="78" t="s">
        <v>97</v>
      </c>
      <c r="D988" s="79"/>
      <c r="E988" s="140"/>
      <c r="F988" s="81"/>
      <c r="G988" s="110">
        <v>5.2400000000000002E-2</v>
      </c>
      <c r="H988" s="82"/>
      <c r="I988" s="58">
        <f t="shared" si="31"/>
        <v>0</v>
      </c>
      <c r="J988" s="73"/>
      <c r="K988" s="98"/>
    </row>
    <row r="989" spans="1:13" customFormat="1" ht="28.5" outlineLevel="1">
      <c r="A989" s="76" t="s">
        <v>630</v>
      </c>
      <c r="B989" s="131" t="s">
        <v>100</v>
      </c>
      <c r="C989" s="132" t="s">
        <v>177</v>
      </c>
      <c r="D989" s="133"/>
      <c r="E989" s="140"/>
      <c r="F989" s="81"/>
      <c r="G989" s="110">
        <v>1.3300000000000001E-2</v>
      </c>
      <c r="H989" s="82"/>
      <c r="I989" s="58">
        <f t="shared" si="31"/>
        <v>0</v>
      </c>
      <c r="J989" s="73"/>
      <c r="K989" s="98"/>
    </row>
    <row r="990" spans="1:13" customFormat="1" ht="15">
      <c r="A990" s="93">
        <v>35</v>
      </c>
      <c r="B990" s="94" t="s">
        <v>631</v>
      </c>
      <c r="C990" s="95"/>
      <c r="D990" s="96"/>
      <c r="E990" s="96"/>
      <c r="F990" s="20">
        <v>6.0000000000000001E-3</v>
      </c>
      <c r="G990" s="97"/>
      <c r="H990" s="22">
        <f>F990*$I$4</f>
        <v>0</v>
      </c>
      <c r="I990" s="39"/>
      <c r="J990" s="39"/>
      <c r="K990" s="98"/>
    </row>
    <row r="991" spans="1:13" customFormat="1" ht="45" outlineLevel="1">
      <c r="A991" s="99"/>
      <c r="B991" s="100" t="s">
        <v>119</v>
      </c>
      <c r="C991" s="101"/>
      <c r="D991" s="138"/>
      <c r="E991" s="138"/>
      <c r="F991" s="102"/>
      <c r="G991" s="101"/>
      <c r="H991" s="101"/>
      <c r="I991" s="101"/>
      <c r="J991" s="103"/>
      <c r="K991" s="98"/>
      <c r="L991" s="104" t="s">
        <v>632</v>
      </c>
      <c r="M991" s="104" t="s">
        <v>633</v>
      </c>
    </row>
    <row r="992" spans="1:13" customFormat="1" ht="15" outlineLevel="1">
      <c r="A992" s="107" t="s">
        <v>634</v>
      </c>
      <c r="B992" s="108" t="s">
        <v>52</v>
      </c>
      <c r="C992" s="52" t="s">
        <v>122</v>
      </c>
      <c r="D992" s="109"/>
      <c r="E992" s="80"/>
      <c r="F992" s="81"/>
      <c r="G992" s="110">
        <v>0</v>
      </c>
      <c r="H992" s="82"/>
      <c r="I992" s="58">
        <f>G992*$F$990*$I$4</f>
        <v>0</v>
      </c>
      <c r="J992" s="111"/>
      <c r="K992" s="98"/>
    </row>
    <row r="993" spans="1:11" customFormat="1" ht="28.5" outlineLevel="1">
      <c r="A993" s="112"/>
      <c r="B993" s="113"/>
      <c r="C993" s="52" t="s">
        <v>125</v>
      </c>
      <c r="D993" s="109"/>
      <c r="E993" s="80"/>
      <c r="F993" s="81"/>
      <c r="G993" s="110">
        <v>0</v>
      </c>
      <c r="H993" s="82"/>
      <c r="I993" s="58">
        <f t="shared" ref="I993:I1021" si="32">G993*$F$990*$I$4</f>
        <v>0</v>
      </c>
      <c r="J993" s="59"/>
      <c r="K993" s="98"/>
    </row>
    <row r="994" spans="1:11" customFormat="1" ht="15" outlineLevel="1">
      <c r="A994" s="107" t="s">
        <v>635</v>
      </c>
      <c r="B994" s="114" t="s">
        <v>55</v>
      </c>
      <c r="C994" s="52" t="s">
        <v>56</v>
      </c>
      <c r="D994" s="109"/>
      <c r="E994" s="80"/>
      <c r="F994" s="81"/>
      <c r="G994" s="110">
        <v>0</v>
      </c>
      <c r="H994" s="82"/>
      <c r="I994" s="58">
        <f t="shared" si="32"/>
        <v>0</v>
      </c>
      <c r="J994" s="62"/>
      <c r="K994" s="98"/>
    </row>
    <row r="995" spans="1:11" customFormat="1" ht="15" outlineLevel="1">
      <c r="A995" s="115"/>
      <c r="B995" s="116"/>
      <c r="C995" s="52" t="s">
        <v>58</v>
      </c>
      <c r="D995" s="79"/>
      <c r="E995" s="80"/>
      <c r="F995" s="81"/>
      <c r="G995" s="110">
        <v>0</v>
      </c>
      <c r="H995" s="82"/>
      <c r="I995" s="58">
        <f t="shared" si="32"/>
        <v>0</v>
      </c>
      <c r="J995" s="65"/>
      <c r="K995" s="98"/>
    </row>
    <row r="996" spans="1:11" customFormat="1" ht="15" outlineLevel="1">
      <c r="A996" s="115"/>
      <c r="B996" s="116"/>
      <c r="C996" s="52" t="s">
        <v>133</v>
      </c>
      <c r="D996" s="109"/>
      <c r="E996" s="80"/>
      <c r="F996" s="117"/>
      <c r="G996" s="110">
        <v>0</v>
      </c>
      <c r="H996" s="82"/>
      <c r="I996" s="58">
        <f t="shared" si="32"/>
        <v>0</v>
      </c>
      <c r="J996" s="65"/>
      <c r="K996" s="98"/>
    </row>
    <row r="997" spans="1:11" customFormat="1" ht="15" outlineLevel="1">
      <c r="A997" s="115"/>
      <c r="B997" s="116"/>
      <c r="C997" s="52" t="s">
        <v>136</v>
      </c>
      <c r="D997" s="109"/>
      <c r="E997" s="80"/>
      <c r="F997" s="117"/>
      <c r="G997" s="110">
        <v>0</v>
      </c>
      <c r="H997" s="82"/>
      <c r="I997" s="58">
        <f t="shared" si="32"/>
        <v>0</v>
      </c>
      <c r="J997" s="65"/>
      <c r="K997" s="98"/>
    </row>
    <row r="998" spans="1:11" customFormat="1" ht="15" outlineLevel="1">
      <c r="A998" s="112"/>
      <c r="B998" s="118"/>
      <c r="C998" s="52" t="s">
        <v>59</v>
      </c>
      <c r="D998" s="109"/>
      <c r="E998" s="80"/>
      <c r="F998" s="117"/>
      <c r="G998" s="110">
        <v>0</v>
      </c>
      <c r="H998" s="82"/>
      <c r="I998" s="58">
        <f t="shared" si="32"/>
        <v>0</v>
      </c>
      <c r="J998" s="68"/>
      <c r="K998" s="98"/>
    </row>
    <row r="999" spans="1:11" customFormat="1" ht="28.5" outlineLevel="1">
      <c r="A999" s="76" t="s">
        <v>636</v>
      </c>
      <c r="B999" s="119" t="s">
        <v>62</v>
      </c>
      <c r="C999" s="120" t="s">
        <v>63</v>
      </c>
      <c r="D999" s="121"/>
      <c r="E999" s="80"/>
      <c r="F999" s="117"/>
      <c r="G999" s="110">
        <v>0</v>
      </c>
      <c r="H999" s="82"/>
      <c r="I999" s="58">
        <f t="shared" si="32"/>
        <v>0</v>
      </c>
      <c r="J999" s="73"/>
      <c r="K999" s="98"/>
    </row>
    <row r="1000" spans="1:11" customFormat="1" ht="15" outlineLevel="1">
      <c r="A1000" s="122" t="s">
        <v>637</v>
      </c>
      <c r="B1000" s="123" t="s">
        <v>145</v>
      </c>
      <c r="C1000" s="78" t="s">
        <v>146</v>
      </c>
      <c r="D1000" s="79"/>
      <c r="E1000" s="80"/>
      <c r="F1000" s="81"/>
      <c r="G1000" s="110">
        <v>0.16969999999999999</v>
      </c>
      <c r="H1000" s="82"/>
      <c r="I1000" s="58">
        <f t="shared" si="32"/>
        <v>0</v>
      </c>
      <c r="J1000" s="73"/>
      <c r="K1000" s="98"/>
    </row>
    <row r="1001" spans="1:11" customFormat="1" ht="15" outlineLevel="1">
      <c r="A1001" s="122"/>
      <c r="B1001" s="123"/>
      <c r="C1001" s="78" t="s">
        <v>149</v>
      </c>
      <c r="D1001" s="79"/>
      <c r="E1001" s="80"/>
      <c r="F1001" s="81"/>
      <c r="G1001" s="110">
        <v>9.6299999999999997E-2</v>
      </c>
      <c r="H1001" s="82"/>
      <c r="I1001" s="58">
        <f t="shared" si="32"/>
        <v>0</v>
      </c>
      <c r="J1001" s="73"/>
      <c r="K1001" s="98"/>
    </row>
    <row r="1002" spans="1:11" customFormat="1" ht="28.5" outlineLevel="1">
      <c r="A1002" s="115" t="s">
        <v>638</v>
      </c>
      <c r="B1002" s="116" t="s">
        <v>65</v>
      </c>
      <c r="C1002" s="78" t="s">
        <v>153</v>
      </c>
      <c r="D1002" s="79"/>
      <c r="E1002" s="80"/>
      <c r="F1002" s="81"/>
      <c r="G1002" s="110">
        <v>0</v>
      </c>
      <c r="H1002" s="82"/>
      <c r="I1002" s="58">
        <f t="shared" si="32"/>
        <v>0</v>
      </c>
      <c r="J1002" s="73"/>
      <c r="K1002" s="98"/>
    </row>
    <row r="1003" spans="1:11" customFormat="1" ht="15" outlineLevel="1">
      <c r="A1003" s="115"/>
      <c r="B1003" s="116"/>
      <c r="C1003" s="78" t="s">
        <v>156</v>
      </c>
      <c r="D1003" s="79"/>
      <c r="E1003" s="80"/>
      <c r="F1003" s="81"/>
      <c r="G1003" s="110">
        <v>4.1500000000000002E-2</v>
      </c>
      <c r="H1003" s="82"/>
      <c r="I1003" s="58">
        <f t="shared" si="32"/>
        <v>0</v>
      </c>
      <c r="J1003" s="73"/>
      <c r="K1003" s="98"/>
    </row>
    <row r="1004" spans="1:11" customFormat="1" ht="15" outlineLevel="1">
      <c r="A1004" s="115"/>
      <c r="B1004" s="116"/>
      <c r="C1004" s="78" t="s">
        <v>159</v>
      </c>
      <c r="D1004" s="79"/>
      <c r="E1004" s="80"/>
      <c r="F1004" s="81"/>
      <c r="G1004" s="110">
        <v>4.0399999999999998E-2</v>
      </c>
      <c r="H1004" s="82"/>
      <c r="I1004" s="58">
        <f t="shared" si="32"/>
        <v>0</v>
      </c>
      <c r="J1004" s="73"/>
      <c r="K1004" s="98"/>
    </row>
    <row r="1005" spans="1:11" customFormat="1" ht="28.5" outlineLevel="1">
      <c r="A1005" s="115"/>
      <c r="B1005" s="116"/>
      <c r="C1005" s="78" t="s">
        <v>162</v>
      </c>
      <c r="D1005" s="79"/>
      <c r="E1005" s="80"/>
      <c r="F1005" s="81"/>
      <c r="G1005" s="110">
        <v>7.2800000000000004E-2</v>
      </c>
      <c r="H1005" s="82"/>
      <c r="I1005" s="58">
        <f t="shared" si="32"/>
        <v>0</v>
      </c>
      <c r="J1005" s="73"/>
      <c r="K1005" s="98"/>
    </row>
    <row r="1006" spans="1:11" customFormat="1" ht="42.75" outlineLevel="1">
      <c r="A1006" s="107" t="s">
        <v>639</v>
      </c>
      <c r="B1006" s="114" t="s">
        <v>73</v>
      </c>
      <c r="C1006" s="78" t="s">
        <v>74</v>
      </c>
      <c r="D1006" s="79"/>
      <c r="E1006" s="80"/>
      <c r="F1006" s="81"/>
      <c r="G1006" s="110">
        <v>1.4E-3</v>
      </c>
      <c r="H1006" s="82"/>
      <c r="I1006" s="58">
        <f t="shared" si="32"/>
        <v>0</v>
      </c>
      <c r="J1006" s="73"/>
      <c r="K1006" s="98"/>
    </row>
    <row r="1007" spans="1:11" customFormat="1" ht="42.75" outlineLevel="1">
      <c r="A1007" s="115"/>
      <c r="B1007" s="116"/>
      <c r="C1007" s="78" t="s">
        <v>75</v>
      </c>
      <c r="D1007" s="79"/>
      <c r="E1007" s="80"/>
      <c r="F1007" s="81"/>
      <c r="G1007" s="110">
        <v>0</v>
      </c>
      <c r="H1007" s="82"/>
      <c r="I1007" s="58">
        <f t="shared" si="32"/>
        <v>0</v>
      </c>
      <c r="J1007" s="73"/>
      <c r="K1007" s="98"/>
    </row>
    <row r="1008" spans="1:11" customFormat="1" ht="15" outlineLevel="1">
      <c r="A1008" s="115"/>
      <c r="B1008" s="116"/>
      <c r="C1008" s="78" t="s">
        <v>76</v>
      </c>
      <c r="D1008" s="79"/>
      <c r="E1008" s="80"/>
      <c r="F1008" s="81"/>
      <c r="G1008" s="110">
        <v>4.58E-2</v>
      </c>
      <c r="H1008" s="82"/>
      <c r="I1008" s="58">
        <f t="shared" si="32"/>
        <v>0</v>
      </c>
      <c r="J1008" s="73"/>
      <c r="K1008" s="98"/>
    </row>
    <row r="1009" spans="1:13" customFormat="1" ht="15" outlineLevel="1">
      <c r="A1009" s="107" t="s">
        <v>640</v>
      </c>
      <c r="B1009" s="124" t="s">
        <v>78</v>
      </c>
      <c r="C1009" s="78" t="s">
        <v>79</v>
      </c>
      <c r="D1009" s="79"/>
      <c r="E1009" s="80"/>
      <c r="F1009" s="81"/>
      <c r="G1009" s="110">
        <v>0.128</v>
      </c>
      <c r="H1009" s="82"/>
      <c r="I1009" s="58">
        <f t="shared" si="32"/>
        <v>0</v>
      </c>
      <c r="J1009" s="73"/>
      <c r="K1009" s="98"/>
    </row>
    <row r="1010" spans="1:13" customFormat="1" ht="28.5" outlineLevel="1">
      <c r="A1010" s="115"/>
      <c r="B1010" s="125"/>
      <c r="C1010" s="78" t="s">
        <v>80</v>
      </c>
      <c r="D1010" s="79"/>
      <c r="E1010" s="80"/>
      <c r="F1010" s="81"/>
      <c r="G1010" s="110">
        <v>3.3700000000000001E-2</v>
      </c>
      <c r="H1010" s="82"/>
      <c r="I1010" s="58">
        <f t="shared" si="32"/>
        <v>0</v>
      </c>
      <c r="J1010" s="73"/>
      <c r="K1010" s="98"/>
    </row>
    <row r="1011" spans="1:13" customFormat="1" ht="15" outlineLevel="1">
      <c r="A1011" s="76" t="s">
        <v>641</v>
      </c>
      <c r="B1011" s="77" t="s">
        <v>83</v>
      </c>
      <c r="C1011" s="78" t="s">
        <v>84</v>
      </c>
      <c r="D1011" s="79"/>
      <c r="E1011" s="80"/>
      <c r="F1011" s="81"/>
      <c r="G1011" s="110">
        <v>3.5499999999999997E-2</v>
      </c>
      <c r="H1011" s="82"/>
      <c r="I1011" s="58">
        <f t="shared" si="32"/>
        <v>0</v>
      </c>
      <c r="J1011" s="73"/>
      <c r="K1011" s="98"/>
    </row>
    <row r="1012" spans="1:13" customFormat="1" ht="28.5" outlineLevel="1">
      <c r="A1012" s="107" t="s">
        <v>642</v>
      </c>
      <c r="B1012" s="114" t="s">
        <v>169</v>
      </c>
      <c r="C1012" s="78" t="s">
        <v>170</v>
      </c>
      <c r="D1012" s="79"/>
      <c r="E1012" s="80"/>
      <c r="F1012" s="81"/>
      <c r="G1012" s="110">
        <v>0</v>
      </c>
      <c r="H1012" s="82"/>
      <c r="I1012" s="58">
        <f t="shared" si="32"/>
        <v>0</v>
      </c>
      <c r="J1012" s="73"/>
      <c r="K1012" s="98"/>
    </row>
    <row r="1013" spans="1:13" customFormat="1" ht="28.5" outlineLevel="1">
      <c r="A1013" s="115"/>
      <c r="B1013" s="116"/>
      <c r="C1013" s="78" t="s">
        <v>87</v>
      </c>
      <c r="D1013" s="79"/>
      <c r="E1013" s="80"/>
      <c r="F1013" s="81"/>
      <c r="G1013" s="110">
        <v>7.6999999999999999E-2</v>
      </c>
      <c r="H1013" s="82"/>
      <c r="I1013" s="58">
        <f t="shared" si="32"/>
        <v>0</v>
      </c>
      <c r="J1013" s="73"/>
      <c r="K1013" s="98"/>
    </row>
    <row r="1014" spans="1:13" customFormat="1" ht="15" outlineLevel="1">
      <c r="A1014" s="115"/>
      <c r="B1014" s="116"/>
      <c r="C1014" s="78" t="s">
        <v>89</v>
      </c>
      <c r="D1014" s="79"/>
      <c r="E1014" s="80"/>
      <c r="F1014" s="81"/>
      <c r="G1014" s="110">
        <v>3.1300000000000001E-2</v>
      </c>
      <c r="H1014" s="82"/>
      <c r="I1014" s="58">
        <f t="shared" si="32"/>
        <v>0</v>
      </c>
      <c r="J1014" s="73"/>
      <c r="K1014" s="98"/>
    </row>
    <row r="1015" spans="1:13" customFormat="1" ht="15" outlineLevel="1">
      <c r="A1015" s="107" t="s">
        <v>643</v>
      </c>
      <c r="B1015" s="114" t="s">
        <v>91</v>
      </c>
      <c r="C1015" s="78" t="s">
        <v>172</v>
      </c>
      <c r="D1015" s="79"/>
      <c r="E1015" s="80"/>
      <c r="F1015" s="81"/>
      <c r="G1015" s="110">
        <v>1.3899999999999999E-2</v>
      </c>
      <c r="H1015" s="82"/>
      <c r="I1015" s="58">
        <f t="shared" si="32"/>
        <v>0</v>
      </c>
      <c r="J1015" s="73"/>
      <c r="K1015" s="98"/>
    </row>
    <row r="1016" spans="1:13" customFormat="1" ht="15" outlineLevel="1">
      <c r="A1016" s="115"/>
      <c r="B1016" s="116"/>
      <c r="C1016" s="78" t="s">
        <v>173</v>
      </c>
      <c r="D1016" s="109"/>
      <c r="E1016" s="80"/>
      <c r="F1016" s="117"/>
      <c r="G1016" s="110">
        <v>5.62E-2</v>
      </c>
      <c r="H1016" s="82"/>
      <c r="I1016" s="58">
        <f t="shared" si="32"/>
        <v>0</v>
      </c>
      <c r="J1016" s="73"/>
      <c r="K1016" s="98"/>
    </row>
    <row r="1017" spans="1:13" customFormat="1" ht="57" outlineLevel="1">
      <c r="A1017" s="112"/>
      <c r="B1017" s="118"/>
      <c r="C1017" s="80" t="s">
        <v>174</v>
      </c>
      <c r="D1017" s="109"/>
      <c r="E1017" s="80"/>
      <c r="F1017" s="127"/>
      <c r="G1017" s="110">
        <v>3.6900000000000002E-2</v>
      </c>
      <c r="H1017" s="82"/>
      <c r="I1017" s="58">
        <f t="shared" si="32"/>
        <v>0</v>
      </c>
      <c r="J1017" s="128"/>
      <c r="K1017" s="98"/>
    </row>
    <row r="1018" spans="1:13" customFormat="1" ht="28.5" customHeight="1" outlineLevel="1">
      <c r="A1018" s="107" t="s">
        <v>644</v>
      </c>
      <c r="B1018" s="114" t="s">
        <v>95</v>
      </c>
      <c r="C1018" s="78" t="s">
        <v>96</v>
      </c>
      <c r="D1018" s="79"/>
      <c r="E1018" s="80"/>
      <c r="F1018" s="81"/>
      <c r="G1018" s="110">
        <v>4.3E-3</v>
      </c>
      <c r="H1018" s="82"/>
      <c r="I1018" s="58">
        <f t="shared" si="32"/>
        <v>0</v>
      </c>
      <c r="J1018" s="73"/>
      <c r="K1018" s="98"/>
    </row>
    <row r="1019" spans="1:13" customFormat="1" ht="57" outlineLevel="1">
      <c r="A1019" s="115"/>
      <c r="B1019" s="116"/>
      <c r="C1019" s="129" t="s">
        <v>98</v>
      </c>
      <c r="D1019" s="130"/>
      <c r="E1019" s="80"/>
      <c r="F1019" s="81"/>
      <c r="G1019" s="110">
        <v>5.0299999999999997E-2</v>
      </c>
      <c r="H1019" s="82"/>
      <c r="I1019" s="58">
        <f t="shared" si="32"/>
        <v>0</v>
      </c>
      <c r="J1019" s="87"/>
      <c r="K1019" s="98"/>
    </row>
    <row r="1020" spans="1:13" customFormat="1" ht="42.75" outlineLevel="1">
      <c r="A1020" s="112"/>
      <c r="B1020" s="118"/>
      <c r="C1020" s="78" t="s">
        <v>97</v>
      </c>
      <c r="D1020" s="79"/>
      <c r="E1020" s="80"/>
      <c r="F1020" s="81"/>
      <c r="G1020" s="110">
        <v>5.1700000000000003E-2</v>
      </c>
      <c r="H1020" s="82"/>
      <c r="I1020" s="58">
        <f t="shared" si="32"/>
        <v>0</v>
      </c>
      <c r="J1020" s="73"/>
      <c r="K1020" s="98"/>
    </row>
    <row r="1021" spans="1:13" customFormat="1" ht="28.5" outlineLevel="1">
      <c r="A1021" s="76" t="s">
        <v>645</v>
      </c>
      <c r="B1021" s="131" t="s">
        <v>100</v>
      </c>
      <c r="C1021" s="132" t="s">
        <v>177</v>
      </c>
      <c r="D1021" s="133"/>
      <c r="E1021" s="80"/>
      <c r="F1021" s="81"/>
      <c r="G1021" s="110">
        <v>1.3299999999999999E-2</v>
      </c>
      <c r="H1021" s="82"/>
      <c r="I1021" s="58">
        <f t="shared" si="32"/>
        <v>0</v>
      </c>
      <c r="J1021" s="73"/>
      <c r="K1021" s="98"/>
    </row>
    <row r="1022" spans="1:13" customFormat="1" ht="15">
      <c r="A1022" s="93">
        <v>36</v>
      </c>
      <c r="B1022" s="94" t="s">
        <v>646</v>
      </c>
      <c r="C1022" s="95"/>
      <c r="D1022" s="96"/>
      <c r="E1022" s="96"/>
      <c r="F1022" s="20">
        <v>6.0000000000000001E-3</v>
      </c>
      <c r="G1022" s="97"/>
      <c r="H1022" s="22">
        <f>F1022*$I$4</f>
        <v>0</v>
      </c>
      <c r="I1022" s="23"/>
      <c r="J1022" s="39"/>
      <c r="K1022" s="98"/>
    </row>
    <row r="1023" spans="1:13" customFormat="1" ht="45" outlineLevel="1">
      <c r="A1023" s="99"/>
      <c r="B1023" s="100" t="s">
        <v>119</v>
      </c>
      <c r="C1023" s="101"/>
      <c r="D1023" s="138"/>
      <c r="E1023" s="138"/>
      <c r="F1023" s="102"/>
      <c r="G1023" s="101"/>
      <c r="H1023" s="101"/>
      <c r="I1023" s="101"/>
      <c r="J1023" s="103"/>
      <c r="K1023" s="98"/>
      <c r="L1023" s="104" t="s">
        <v>647</v>
      </c>
      <c r="M1023" s="104" t="s">
        <v>648</v>
      </c>
    </row>
    <row r="1024" spans="1:13" customFormat="1" ht="15" outlineLevel="1">
      <c r="A1024" s="107" t="s">
        <v>649</v>
      </c>
      <c r="B1024" s="108" t="s">
        <v>52</v>
      </c>
      <c r="C1024" s="52" t="s">
        <v>122</v>
      </c>
      <c r="D1024" s="109"/>
      <c r="E1024" s="80"/>
      <c r="F1024" s="81"/>
      <c r="G1024" s="110">
        <v>0</v>
      </c>
      <c r="H1024" s="82"/>
      <c r="I1024" s="58">
        <f>G1024*$F$1022*$I$4</f>
        <v>0</v>
      </c>
      <c r="J1024" s="111"/>
      <c r="K1024" s="98"/>
    </row>
    <row r="1025" spans="1:11" customFormat="1" ht="28.5" outlineLevel="1">
      <c r="A1025" s="112"/>
      <c r="B1025" s="113"/>
      <c r="C1025" s="52" t="s">
        <v>125</v>
      </c>
      <c r="D1025" s="109"/>
      <c r="E1025" s="80"/>
      <c r="F1025" s="81"/>
      <c r="G1025" s="110">
        <v>0</v>
      </c>
      <c r="H1025" s="82"/>
      <c r="I1025" s="58">
        <f t="shared" ref="I1025:I1053" si="33">G1025*$F$1022*$I$4</f>
        <v>0</v>
      </c>
      <c r="J1025" s="59"/>
      <c r="K1025" s="98"/>
    </row>
    <row r="1026" spans="1:11" customFormat="1" ht="15" outlineLevel="1">
      <c r="A1026" s="107" t="s">
        <v>650</v>
      </c>
      <c r="B1026" s="114" t="s">
        <v>55</v>
      </c>
      <c r="C1026" s="52" t="s">
        <v>56</v>
      </c>
      <c r="D1026" s="109"/>
      <c r="E1026" s="80"/>
      <c r="F1026" s="81"/>
      <c r="G1026" s="110">
        <v>0</v>
      </c>
      <c r="H1026" s="82"/>
      <c r="I1026" s="58">
        <f t="shared" si="33"/>
        <v>0</v>
      </c>
      <c r="J1026" s="62"/>
      <c r="K1026" s="98"/>
    </row>
    <row r="1027" spans="1:11" customFormat="1" ht="15" outlineLevel="1">
      <c r="A1027" s="115"/>
      <c r="B1027" s="116"/>
      <c r="C1027" s="52" t="s">
        <v>58</v>
      </c>
      <c r="D1027" s="79"/>
      <c r="E1027" s="80"/>
      <c r="F1027" s="81"/>
      <c r="G1027" s="110">
        <v>0</v>
      </c>
      <c r="H1027" s="82"/>
      <c r="I1027" s="58">
        <f t="shared" si="33"/>
        <v>0</v>
      </c>
      <c r="J1027" s="65"/>
      <c r="K1027" s="98"/>
    </row>
    <row r="1028" spans="1:11" customFormat="1" ht="15" outlineLevel="1">
      <c r="A1028" s="115"/>
      <c r="B1028" s="116"/>
      <c r="C1028" s="52" t="s">
        <v>133</v>
      </c>
      <c r="D1028" s="109"/>
      <c r="E1028" s="80"/>
      <c r="F1028" s="117"/>
      <c r="G1028" s="110">
        <v>0</v>
      </c>
      <c r="H1028" s="82"/>
      <c r="I1028" s="58">
        <f t="shared" si="33"/>
        <v>0</v>
      </c>
      <c r="J1028" s="65"/>
      <c r="K1028" s="98"/>
    </row>
    <row r="1029" spans="1:11" customFormat="1" ht="15" outlineLevel="1">
      <c r="A1029" s="115"/>
      <c r="B1029" s="116"/>
      <c r="C1029" s="52" t="s">
        <v>136</v>
      </c>
      <c r="D1029" s="109"/>
      <c r="E1029" s="80"/>
      <c r="F1029" s="117"/>
      <c r="G1029" s="110">
        <v>0</v>
      </c>
      <c r="H1029" s="82"/>
      <c r="I1029" s="58">
        <f t="shared" si="33"/>
        <v>0</v>
      </c>
      <c r="J1029" s="65"/>
      <c r="K1029" s="98"/>
    </row>
    <row r="1030" spans="1:11" customFormat="1" ht="15" outlineLevel="1">
      <c r="A1030" s="112"/>
      <c r="B1030" s="118"/>
      <c r="C1030" s="52" t="s">
        <v>59</v>
      </c>
      <c r="D1030" s="109"/>
      <c r="E1030" s="80"/>
      <c r="F1030" s="117"/>
      <c r="G1030" s="110">
        <v>0</v>
      </c>
      <c r="H1030" s="82"/>
      <c r="I1030" s="58">
        <f t="shared" si="33"/>
        <v>0</v>
      </c>
      <c r="J1030" s="68"/>
      <c r="K1030" s="98"/>
    </row>
    <row r="1031" spans="1:11" customFormat="1" ht="28.5" outlineLevel="1">
      <c r="A1031" s="76" t="s">
        <v>651</v>
      </c>
      <c r="B1031" s="119" t="s">
        <v>62</v>
      </c>
      <c r="C1031" s="120" t="s">
        <v>63</v>
      </c>
      <c r="D1031" s="121"/>
      <c r="E1031" s="80"/>
      <c r="F1031" s="117"/>
      <c r="G1031" s="110">
        <v>0</v>
      </c>
      <c r="H1031" s="82"/>
      <c r="I1031" s="58">
        <f t="shared" si="33"/>
        <v>0</v>
      </c>
      <c r="J1031" s="73"/>
      <c r="K1031" s="98"/>
    </row>
    <row r="1032" spans="1:11" customFormat="1" ht="15" outlineLevel="1">
      <c r="A1032" s="122" t="s">
        <v>652</v>
      </c>
      <c r="B1032" s="123" t="s">
        <v>145</v>
      </c>
      <c r="C1032" s="78" t="s">
        <v>146</v>
      </c>
      <c r="D1032" s="79"/>
      <c r="E1032" s="80"/>
      <c r="F1032" s="81"/>
      <c r="G1032" s="110">
        <v>0.1699</v>
      </c>
      <c r="H1032" s="82"/>
      <c r="I1032" s="58">
        <f t="shared" si="33"/>
        <v>0</v>
      </c>
      <c r="J1032" s="73"/>
      <c r="K1032" s="98"/>
    </row>
    <row r="1033" spans="1:11" customFormat="1" ht="15" outlineLevel="1">
      <c r="A1033" s="122"/>
      <c r="B1033" s="123"/>
      <c r="C1033" s="78" t="s">
        <v>149</v>
      </c>
      <c r="D1033" s="79"/>
      <c r="E1033" s="80"/>
      <c r="F1033" s="81"/>
      <c r="G1033" s="110">
        <v>9.6500000000000002E-2</v>
      </c>
      <c r="H1033" s="82"/>
      <c r="I1033" s="58">
        <f t="shared" si="33"/>
        <v>0</v>
      </c>
      <c r="J1033" s="73"/>
      <c r="K1033" s="98"/>
    </row>
    <row r="1034" spans="1:11" customFormat="1" ht="28.5" outlineLevel="1">
      <c r="A1034" s="115" t="s">
        <v>653</v>
      </c>
      <c r="B1034" s="116" t="s">
        <v>65</v>
      </c>
      <c r="C1034" s="78" t="s">
        <v>153</v>
      </c>
      <c r="D1034" s="79"/>
      <c r="E1034" s="80"/>
      <c r="F1034" s="81"/>
      <c r="G1034" s="110">
        <v>0</v>
      </c>
      <c r="H1034" s="82"/>
      <c r="I1034" s="58">
        <f t="shared" si="33"/>
        <v>0</v>
      </c>
      <c r="J1034" s="73"/>
      <c r="K1034" s="98"/>
    </row>
    <row r="1035" spans="1:11" customFormat="1" ht="15" outlineLevel="1">
      <c r="A1035" s="115"/>
      <c r="B1035" s="116"/>
      <c r="C1035" s="78" t="s">
        <v>156</v>
      </c>
      <c r="D1035" s="79"/>
      <c r="E1035" s="80"/>
      <c r="F1035" s="81"/>
      <c r="G1035" s="110">
        <v>4.1599999999999998E-2</v>
      </c>
      <c r="H1035" s="82"/>
      <c r="I1035" s="58">
        <f t="shared" si="33"/>
        <v>0</v>
      </c>
      <c r="J1035" s="73"/>
      <c r="K1035" s="98"/>
    </row>
    <row r="1036" spans="1:11" customFormat="1" ht="15" outlineLevel="1">
      <c r="A1036" s="115"/>
      <c r="B1036" s="116"/>
      <c r="C1036" s="78" t="s">
        <v>159</v>
      </c>
      <c r="D1036" s="79"/>
      <c r="E1036" s="80"/>
      <c r="F1036" s="81"/>
      <c r="G1036" s="110">
        <v>4.0500000000000001E-2</v>
      </c>
      <c r="H1036" s="82"/>
      <c r="I1036" s="58">
        <f t="shared" si="33"/>
        <v>0</v>
      </c>
      <c r="J1036" s="73"/>
      <c r="K1036" s="98"/>
    </row>
    <row r="1037" spans="1:11" customFormat="1" ht="28.5" outlineLevel="1">
      <c r="A1037" s="115"/>
      <c r="B1037" s="116"/>
      <c r="C1037" s="78" t="s">
        <v>162</v>
      </c>
      <c r="D1037" s="79"/>
      <c r="E1037" s="80"/>
      <c r="F1037" s="81"/>
      <c r="G1037" s="110">
        <v>7.2900000000000006E-2</v>
      </c>
      <c r="H1037" s="82"/>
      <c r="I1037" s="58">
        <f t="shared" si="33"/>
        <v>0</v>
      </c>
      <c r="J1037" s="73"/>
      <c r="K1037" s="98"/>
    </row>
    <row r="1038" spans="1:11" customFormat="1" ht="42.75" outlineLevel="1">
      <c r="A1038" s="107" t="s">
        <v>654</v>
      </c>
      <c r="B1038" s="114" t="s">
        <v>73</v>
      </c>
      <c r="C1038" s="78" t="s">
        <v>74</v>
      </c>
      <c r="D1038" s="79"/>
      <c r="E1038" s="80"/>
      <c r="F1038" s="81"/>
      <c r="G1038" s="110">
        <v>0</v>
      </c>
      <c r="H1038" s="82"/>
      <c r="I1038" s="58">
        <f t="shared" si="33"/>
        <v>0</v>
      </c>
      <c r="J1038" s="73"/>
      <c r="K1038" s="98"/>
    </row>
    <row r="1039" spans="1:11" customFormat="1" ht="42.75" outlineLevel="1">
      <c r="A1039" s="115"/>
      <c r="B1039" s="116"/>
      <c r="C1039" s="78" t="s">
        <v>75</v>
      </c>
      <c r="D1039" s="79"/>
      <c r="E1039" s="80"/>
      <c r="F1039" s="81"/>
      <c r="G1039" s="110">
        <v>0</v>
      </c>
      <c r="H1039" s="82"/>
      <c r="I1039" s="58">
        <f t="shared" si="33"/>
        <v>0</v>
      </c>
      <c r="J1039" s="73"/>
      <c r="K1039" s="98"/>
    </row>
    <row r="1040" spans="1:11" customFormat="1" ht="15" outlineLevel="1">
      <c r="A1040" s="115"/>
      <c r="B1040" s="116"/>
      <c r="C1040" s="78" t="s">
        <v>76</v>
      </c>
      <c r="D1040" s="79"/>
      <c r="E1040" s="80"/>
      <c r="F1040" s="81"/>
      <c r="G1040" s="110">
        <v>4.5900000000000003E-2</v>
      </c>
      <c r="H1040" s="82"/>
      <c r="I1040" s="58">
        <f t="shared" si="33"/>
        <v>0</v>
      </c>
      <c r="J1040" s="73"/>
      <c r="K1040" s="98"/>
    </row>
    <row r="1041" spans="1:13" customFormat="1" ht="15" outlineLevel="1">
      <c r="A1041" s="107" t="s">
        <v>655</v>
      </c>
      <c r="B1041" s="124" t="s">
        <v>78</v>
      </c>
      <c r="C1041" s="78" t="s">
        <v>79</v>
      </c>
      <c r="D1041" s="79"/>
      <c r="E1041" s="80"/>
      <c r="F1041" s="81"/>
      <c r="G1041" s="110">
        <v>0.12820000000000001</v>
      </c>
      <c r="H1041" s="82"/>
      <c r="I1041" s="58">
        <f t="shared" si="33"/>
        <v>0</v>
      </c>
      <c r="J1041" s="73"/>
      <c r="K1041" s="98"/>
    </row>
    <row r="1042" spans="1:13" customFormat="1" ht="28.5" outlineLevel="1">
      <c r="A1042" s="115"/>
      <c r="B1042" s="125"/>
      <c r="C1042" s="78" t="s">
        <v>80</v>
      </c>
      <c r="D1042" s="79"/>
      <c r="E1042" s="80"/>
      <c r="F1042" s="81"/>
      <c r="G1042" s="110">
        <v>3.3700000000000001E-2</v>
      </c>
      <c r="H1042" s="82"/>
      <c r="I1042" s="58">
        <f t="shared" si="33"/>
        <v>0</v>
      </c>
      <c r="J1042" s="73"/>
      <c r="K1042" s="98"/>
    </row>
    <row r="1043" spans="1:13" customFormat="1" ht="15" outlineLevel="1">
      <c r="A1043" s="76" t="s">
        <v>656</v>
      </c>
      <c r="B1043" s="77" t="s">
        <v>83</v>
      </c>
      <c r="C1043" s="78" t="s">
        <v>84</v>
      </c>
      <c r="D1043" s="79"/>
      <c r="E1043" s="80"/>
      <c r="F1043" s="81"/>
      <c r="G1043" s="110">
        <v>3.5499999999999997E-2</v>
      </c>
      <c r="H1043" s="82"/>
      <c r="I1043" s="58">
        <f t="shared" si="33"/>
        <v>0</v>
      </c>
      <c r="J1043" s="73"/>
      <c r="K1043" s="98"/>
    </row>
    <row r="1044" spans="1:13" customFormat="1" ht="28.5" outlineLevel="1">
      <c r="A1044" s="107" t="s">
        <v>657</v>
      </c>
      <c r="B1044" s="114" t="s">
        <v>169</v>
      </c>
      <c r="C1044" s="78" t="s">
        <v>170</v>
      </c>
      <c r="D1044" s="79"/>
      <c r="E1044" s="80"/>
      <c r="F1044" s="81"/>
      <c r="G1044" s="110">
        <v>0</v>
      </c>
      <c r="H1044" s="82"/>
      <c r="I1044" s="58">
        <f t="shared" si="33"/>
        <v>0</v>
      </c>
      <c r="J1044" s="73"/>
      <c r="K1044" s="98"/>
    </row>
    <row r="1045" spans="1:13" customFormat="1" ht="28.5" outlineLevel="1">
      <c r="A1045" s="115"/>
      <c r="B1045" s="116"/>
      <c r="C1045" s="78" t="s">
        <v>87</v>
      </c>
      <c r="D1045" s="79"/>
      <c r="E1045" s="80"/>
      <c r="F1045" s="81"/>
      <c r="G1045" s="110">
        <v>7.7100000000000002E-2</v>
      </c>
      <c r="H1045" s="82"/>
      <c r="I1045" s="58">
        <f t="shared" si="33"/>
        <v>0</v>
      </c>
      <c r="J1045" s="73"/>
      <c r="K1045" s="98"/>
    </row>
    <row r="1046" spans="1:13" customFormat="1" ht="15" outlineLevel="1">
      <c r="A1046" s="115"/>
      <c r="B1046" s="116"/>
      <c r="C1046" s="78" t="s">
        <v>89</v>
      </c>
      <c r="D1046" s="79"/>
      <c r="E1046" s="80"/>
      <c r="F1046" s="81"/>
      <c r="G1046" s="110">
        <v>3.1300000000000001E-2</v>
      </c>
      <c r="H1046" s="82"/>
      <c r="I1046" s="58">
        <f t="shared" si="33"/>
        <v>0</v>
      </c>
      <c r="J1046" s="73"/>
      <c r="K1046" s="98"/>
    </row>
    <row r="1047" spans="1:13" customFormat="1" ht="15" outlineLevel="1">
      <c r="A1047" s="107" t="s">
        <v>658</v>
      </c>
      <c r="B1047" s="114" t="s">
        <v>91</v>
      </c>
      <c r="C1047" s="78" t="s">
        <v>172</v>
      </c>
      <c r="D1047" s="79"/>
      <c r="E1047" s="80"/>
      <c r="F1047" s="81"/>
      <c r="G1047" s="110">
        <v>1.4E-2</v>
      </c>
      <c r="H1047" s="82"/>
      <c r="I1047" s="58">
        <f t="shared" si="33"/>
        <v>0</v>
      </c>
      <c r="J1047" s="73"/>
      <c r="K1047" s="98"/>
    </row>
    <row r="1048" spans="1:13" customFormat="1" ht="15" outlineLevel="1">
      <c r="A1048" s="115"/>
      <c r="B1048" s="116"/>
      <c r="C1048" s="78" t="s">
        <v>173</v>
      </c>
      <c r="D1048" s="109"/>
      <c r="E1048" s="80"/>
      <c r="F1048" s="117"/>
      <c r="G1048" s="110">
        <v>5.6300000000000003E-2</v>
      </c>
      <c r="H1048" s="82"/>
      <c r="I1048" s="58">
        <f t="shared" si="33"/>
        <v>0</v>
      </c>
      <c r="J1048" s="73"/>
      <c r="K1048" s="98"/>
    </row>
    <row r="1049" spans="1:13" customFormat="1" ht="57" outlineLevel="1">
      <c r="A1049" s="112"/>
      <c r="B1049" s="118"/>
      <c r="C1049" s="80" t="s">
        <v>174</v>
      </c>
      <c r="D1049" s="109"/>
      <c r="E1049" s="80"/>
      <c r="F1049" s="127"/>
      <c r="G1049" s="110">
        <v>3.6999999999999998E-2</v>
      </c>
      <c r="H1049" s="82"/>
      <c r="I1049" s="58">
        <f t="shared" si="33"/>
        <v>0</v>
      </c>
      <c r="J1049" s="128"/>
      <c r="K1049" s="98"/>
    </row>
    <row r="1050" spans="1:13" customFormat="1" ht="28.5" customHeight="1" outlineLevel="1">
      <c r="A1050" s="107" t="s">
        <v>659</v>
      </c>
      <c r="B1050" s="114" t="s">
        <v>95</v>
      </c>
      <c r="C1050" s="78" t="s">
        <v>96</v>
      </c>
      <c r="D1050" s="79"/>
      <c r="E1050" s="80"/>
      <c r="F1050" s="81"/>
      <c r="G1050" s="110">
        <v>4.3E-3</v>
      </c>
      <c r="H1050" s="82"/>
      <c r="I1050" s="58">
        <f t="shared" si="33"/>
        <v>0</v>
      </c>
      <c r="J1050" s="73"/>
      <c r="K1050" s="98"/>
    </row>
    <row r="1051" spans="1:13" customFormat="1" ht="57" outlineLevel="1">
      <c r="A1051" s="115"/>
      <c r="B1051" s="116"/>
      <c r="C1051" s="129" t="s">
        <v>98</v>
      </c>
      <c r="D1051" s="130"/>
      <c r="E1051" s="80"/>
      <c r="F1051" s="81"/>
      <c r="G1051" s="110">
        <v>5.0299999999999997E-2</v>
      </c>
      <c r="H1051" s="82"/>
      <c r="I1051" s="58">
        <f t="shared" si="33"/>
        <v>0</v>
      </c>
      <c r="J1051" s="87"/>
      <c r="K1051" s="98"/>
    </row>
    <row r="1052" spans="1:13" customFormat="1" ht="42.75" outlineLevel="1">
      <c r="A1052" s="112"/>
      <c r="B1052" s="118"/>
      <c r="C1052" s="78" t="s">
        <v>97</v>
      </c>
      <c r="D1052" s="79"/>
      <c r="E1052" s="80"/>
      <c r="F1052" s="81"/>
      <c r="G1052" s="110">
        <v>5.1799999999999999E-2</v>
      </c>
      <c r="H1052" s="82"/>
      <c r="I1052" s="58">
        <f t="shared" si="33"/>
        <v>0</v>
      </c>
      <c r="J1052" s="73"/>
      <c r="K1052" s="98"/>
    </row>
    <row r="1053" spans="1:13" customFormat="1" ht="28.5" outlineLevel="1">
      <c r="A1053" s="76" t="s">
        <v>660</v>
      </c>
      <c r="B1053" s="131" t="s">
        <v>100</v>
      </c>
      <c r="C1053" s="132" t="s">
        <v>177</v>
      </c>
      <c r="D1053" s="133"/>
      <c r="E1053" s="80"/>
      <c r="F1053" s="81"/>
      <c r="G1053" s="110">
        <v>1.32E-2</v>
      </c>
      <c r="H1053" s="82"/>
      <c r="I1053" s="58">
        <f t="shared" si="33"/>
        <v>0</v>
      </c>
      <c r="J1053" s="73"/>
      <c r="K1053" s="98"/>
    </row>
    <row r="1054" spans="1:13" customFormat="1" ht="15">
      <c r="A1054" s="93">
        <v>37</v>
      </c>
      <c r="B1054" s="94" t="s">
        <v>661</v>
      </c>
      <c r="C1054" s="95"/>
      <c r="D1054" s="96"/>
      <c r="E1054" s="96"/>
      <c r="F1054" s="20">
        <v>1.61E-2</v>
      </c>
      <c r="G1054" s="97"/>
      <c r="H1054" s="22">
        <f>F1054*$I$4</f>
        <v>0</v>
      </c>
      <c r="I1054" s="23"/>
      <c r="J1054" s="39"/>
      <c r="K1054" s="98"/>
    </row>
    <row r="1055" spans="1:13" customFormat="1" ht="45" outlineLevel="1">
      <c r="A1055" s="99"/>
      <c r="B1055" s="100" t="s">
        <v>119</v>
      </c>
      <c r="C1055" s="101"/>
      <c r="D1055" s="138"/>
      <c r="E1055" s="138"/>
      <c r="F1055" s="102"/>
      <c r="G1055" s="101"/>
      <c r="H1055" s="101"/>
      <c r="I1055" s="101"/>
      <c r="J1055" s="103"/>
      <c r="K1055" s="98"/>
      <c r="L1055" s="104" t="s">
        <v>662</v>
      </c>
      <c r="M1055" s="104" t="s">
        <v>663</v>
      </c>
    </row>
    <row r="1056" spans="1:13" customFormat="1" ht="24.75" customHeight="1" outlineLevel="1">
      <c r="A1056" s="107" t="s">
        <v>664</v>
      </c>
      <c r="B1056" s="108" t="s">
        <v>52</v>
      </c>
      <c r="C1056" s="52" t="s">
        <v>122</v>
      </c>
      <c r="D1056" s="109"/>
      <c r="E1056" s="80"/>
      <c r="F1056" s="81"/>
      <c r="G1056" s="110">
        <v>0</v>
      </c>
      <c r="H1056" s="82"/>
      <c r="I1056" s="58">
        <f>G1056*$F$1054*$I$4</f>
        <v>0</v>
      </c>
      <c r="J1056" s="111"/>
      <c r="K1056" s="98"/>
      <c r="L1056" s="104" t="s">
        <v>665</v>
      </c>
      <c r="M1056" s="104" t="s">
        <v>666</v>
      </c>
    </row>
    <row r="1057" spans="1:11" customFormat="1" ht="28.5" outlineLevel="1">
      <c r="A1057" s="112"/>
      <c r="B1057" s="113"/>
      <c r="C1057" s="52" t="s">
        <v>125</v>
      </c>
      <c r="D1057" s="109"/>
      <c r="E1057" s="80"/>
      <c r="F1057" s="81"/>
      <c r="G1057" s="110">
        <v>0</v>
      </c>
      <c r="H1057" s="82"/>
      <c r="I1057" s="58">
        <f t="shared" ref="I1057:I1085" si="34">G1057*$F$1054*$I$4</f>
        <v>0</v>
      </c>
      <c r="J1057" s="59"/>
      <c r="K1057" s="98"/>
    </row>
    <row r="1058" spans="1:11" customFormat="1" ht="15" outlineLevel="1">
      <c r="A1058" s="107" t="s">
        <v>667</v>
      </c>
      <c r="B1058" s="114" t="s">
        <v>55</v>
      </c>
      <c r="C1058" s="52" t="s">
        <v>56</v>
      </c>
      <c r="D1058" s="109"/>
      <c r="E1058" s="80"/>
      <c r="F1058" s="81"/>
      <c r="G1058" s="110">
        <v>0</v>
      </c>
      <c r="H1058" s="82"/>
      <c r="I1058" s="58">
        <f t="shared" si="34"/>
        <v>0</v>
      </c>
      <c r="J1058" s="62"/>
      <c r="K1058" s="98"/>
    </row>
    <row r="1059" spans="1:11" customFormat="1" ht="15" outlineLevel="1">
      <c r="A1059" s="115"/>
      <c r="B1059" s="116"/>
      <c r="C1059" s="52" t="s">
        <v>58</v>
      </c>
      <c r="D1059" s="79"/>
      <c r="E1059" s="80"/>
      <c r="F1059" s="81"/>
      <c r="G1059" s="110">
        <v>0</v>
      </c>
      <c r="H1059" s="82"/>
      <c r="I1059" s="58">
        <f t="shared" si="34"/>
        <v>0</v>
      </c>
      <c r="J1059" s="65"/>
      <c r="K1059" s="98"/>
    </row>
    <row r="1060" spans="1:11" customFormat="1" ht="15" outlineLevel="1">
      <c r="A1060" s="115"/>
      <c r="B1060" s="116"/>
      <c r="C1060" s="52" t="s">
        <v>133</v>
      </c>
      <c r="D1060" s="109"/>
      <c r="E1060" s="80"/>
      <c r="F1060" s="117"/>
      <c r="G1060" s="110">
        <v>0</v>
      </c>
      <c r="H1060" s="82"/>
      <c r="I1060" s="58">
        <f t="shared" si="34"/>
        <v>0</v>
      </c>
      <c r="J1060" s="65"/>
      <c r="K1060" s="98"/>
    </row>
    <row r="1061" spans="1:11" customFormat="1" ht="15" outlineLevel="1">
      <c r="A1061" s="115"/>
      <c r="B1061" s="116"/>
      <c r="C1061" s="52" t="s">
        <v>136</v>
      </c>
      <c r="D1061" s="109"/>
      <c r="E1061" s="80"/>
      <c r="F1061" s="117"/>
      <c r="G1061" s="110">
        <v>0</v>
      </c>
      <c r="H1061" s="82"/>
      <c r="I1061" s="58">
        <f t="shared" si="34"/>
        <v>0</v>
      </c>
      <c r="J1061" s="65"/>
      <c r="K1061" s="98"/>
    </row>
    <row r="1062" spans="1:11" customFormat="1" ht="15" outlineLevel="1">
      <c r="A1062" s="112"/>
      <c r="B1062" s="118"/>
      <c r="C1062" s="52" t="s">
        <v>59</v>
      </c>
      <c r="D1062" s="109"/>
      <c r="E1062" s="80"/>
      <c r="F1062" s="117"/>
      <c r="G1062" s="110">
        <v>0</v>
      </c>
      <c r="H1062" s="82"/>
      <c r="I1062" s="58">
        <f t="shared" si="34"/>
        <v>0</v>
      </c>
      <c r="J1062" s="68"/>
      <c r="K1062" s="98"/>
    </row>
    <row r="1063" spans="1:11" customFormat="1" ht="28.5" outlineLevel="1">
      <c r="A1063" s="76" t="s">
        <v>668</v>
      </c>
      <c r="B1063" s="119" t="s">
        <v>62</v>
      </c>
      <c r="C1063" s="120" t="s">
        <v>63</v>
      </c>
      <c r="D1063" s="121"/>
      <c r="E1063" s="80"/>
      <c r="F1063" s="117"/>
      <c r="G1063" s="110">
        <v>1.3599999999999999E-2</v>
      </c>
      <c r="H1063" s="82"/>
      <c r="I1063" s="58">
        <f t="shared" si="34"/>
        <v>0</v>
      </c>
      <c r="J1063" s="73"/>
      <c r="K1063" s="98"/>
    </row>
    <row r="1064" spans="1:11" customFormat="1" ht="15" outlineLevel="1">
      <c r="A1064" s="122" t="s">
        <v>669</v>
      </c>
      <c r="B1064" s="123" t="s">
        <v>145</v>
      </c>
      <c r="C1064" s="78" t="s">
        <v>146</v>
      </c>
      <c r="D1064" s="79"/>
      <c r="E1064" s="80"/>
      <c r="F1064" s="81"/>
      <c r="G1064" s="110">
        <v>0.12540000000000001</v>
      </c>
      <c r="H1064" s="82"/>
      <c r="I1064" s="58">
        <f t="shared" si="34"/>
        <v>0</v>
      </c>
      <c r="J1064" s="73"/>
      <c r="K1064" s="98"/>
    </row>
    <row r="1065" spans="1:11" customFormat="1" ht="15" outlineLevel="1">
      <c r="A1065" s="122"/>
      <c r="B1065" s="123"/>
      <c r="C1065" s="78" t="s">
        <v>149</v>
      </c>
      <c r="D1065" s="79"/>
      <c r="E1065" s="80"/>
      <c r="F1065" s="81"/>
      <c r="G1065" s="110">
        <v>7.1199999999999999E-2</v>
      </c>
      <c r="H1065" s="82"/>
      <c r="I1065" s="58">
        <f t="shared" si="34"/>
        <v>0</v>
      </c>
      <c r="J1065" s="73"/>
      <c r="K1065" s="98"/>
    </row>
    <row r="1066" spans="1:11" customFormat="1" ht="28.5" outlineLevel="1">
      <c r="A1066" s="115" t="s">
        <v>670</v>
      </c>
      <c r="B1066" s="116" t="s">
        <v>65</v>
      </c>
      <c r="C1066" s="78" t="s">
        <v>153</v>
      </c>
      <c r="D1066" s="79"/>
      <c r="E1066" s="80"/>
      <c r="F1066" s="81"/>
      <c r="G1066" s="110">
        <v>0</v>
      </c>
      <c r="H1066" s="82"/>
      <c r="I1066" s="58">
        <f t="shared" si="34"/>
        <v>0</v>
      </c>
      <c r="J1066" s="73"/>
      <c r="K1066" s="98"/>
    </row>
    <row r="1067" spans="1:11" customFormat="1" ht="15" outlineLevel="1">
      <c r="A1067" s="115"/>
      <c r="B1067" s="116"/>
      <c r="C1067" s="78" t="s">
        <v>156</v>
      </c>
      <c r="D1067" s="79"/>
      <c r="E1067" s="80"/>
      <c r="F1067" s="81"/>
      <c r="G1067" s="110">
        <v>6.3700000000000007E-2</v>
      </c>
      <c r="H1067" s="82"/>
      <c r="I1067" s="58">
        <f t="shared" si="34"/>
        <v>0</v>
      </c>
      <c r="J1067" s="73"/>
      <c r="K1067" s="98"/>
    </row>
    <row r="1068" spans="1:11" customFormat="1" ht="15" outlineLevel="1">
      <c r="A1068" s="115"/>
      <c r="B1068" s="116"/>
      <c r="C1068" s="78" t="s">
        <v>159</v>
      </c>
      <c r="D1068" s="79"/>
      <c r="E1068" s="80"/>
      <c r="F1068" s="81"/>
      <c r="G1068" s="110">
        <v>4.7300000000000002E-2</v>
      </c>
      <c r="H1068" s="82"/>
      <c r="I1068" s="58">
        <f t="shared" si="34"/>
        <v>0</v>
      </c>
      <c r="J1068" s="73"/>
      <c r="K1068" s="98"/>
    </row>
    <row r="1069" spans="1:11" customFormat="1" ht="28.5" outlineLevel="1">
      <c r="A1069" s="115"/>
      <c r="B1069" s="116"/>
      <c r="C1069" s="78" t="s">
        <v>162</v>
      </c>
      <c r="D1069" s="79"/>
      <c r="E1069" s="80"/>
      <c r="F1069" s="81"/>
      <c r="G1069" s="110">
        <v>5.1799999999999999E-2</v>
      </c>
      <c r="H1069" s="82"/>
      <c r="I1069" s="58">
        <f t="shared" si="34"/>
        <v>0</v>
      </c>
      <c r="J1069" s="73"/>
      <c r="K1069" s="98"/>
    </row>
    <row r="1070" spans="1:11" customFormat="1" ht="42.75" outlineLevel="1">
      <c r="A1070" s="107" t="s">
        <v>671</v>
      </c>
      <c r="B1070" s="114" t="s">
        <v>73</v>
      </c>
      <c r="C1070" s="78" t="s">
        <v>74</v>
      </c>
      <c r="D1070" s="79"/>
      <c r="E1070" s="80"/>
      <c r="F1070" s="81"/>
      <c r="G1070" s="110">
        <v>7.2700000000000001E-2</v>
      </c>
      <c r="H1070" s="82"/>
      <c r="I1070" s="58">
        <f t="shared" si="34"/>
        <v>0</v>
      </c>
      <c r="J1070" s="73"/>
      <c r="K1070" s="98"/>
    </row>
    <row r="1071" spans="1:11" customFormat="1" ht="42.75" outlineLevel="1">
      <c r="A1071" s="115"/>
      <c r="B1071" s="116"/>
      <c r="C1071" s="78" t="s">
        <v>75</v>
      </c>
      <c r="D1071" s="79"/>
      <c r="E1071" s="80"/>
      <c r="F1071" s="81"/>
      <c r="G1071" s="110">
        <v>7.6799999999999993E-2</v>
      </c>
      <c r="H1071" s="82"/>
      <c r="I1071" s="58">
        <f t="shared" si="34"/>
        <v>0</v>
      </c>
      <c r="J1071" s="73"/>
      <c r="K1071" s="98"/>
    </row>
    <row r="1072" spans="1:11" customFormat="1" ht="15" outlineLevel="1">
      <c r="A1072" s="115"/>
      <c r="B1072" s="116"/>
      <c r="C1072" s="78" t="s">
        <v>76</v>
      </c>
      <c r="D1072" s="79"/>
      <c r="E1072" s="80"/>
      <c r="F1072" s="81"/>
      <c r="G1072" s="110">
        <v>3.39E-2</v>
      </c>
      <c r="H1072" s="82"/>
      <c r="I1072" s="58">
        <f t="shared" si="34"/>
        <v>0</v>
      </c>
      <c r="J1072" s="73"/>
      <c r="K1072" s="98"/>
    </row>
    <row r="1073" spans="1:13" customFormat="1" ht="15" outlineLevel="1">
      <c r="A1073" s="107" t="s">
        <v>672</v>
      </c>
      <c r="B1073" s="124" t="s">
        <v>78</v>
      </c>
      <c r="C1073" s="78" t="s">
        <v>79</v>
      </c>
      <c r="D1073" s="79"/>
      <c r="E1073" s="80"/>
      <c r="F1073" s="81"/>
      <c r="G1073" s="110">
        <v>9.4600000000000004E-2</v>
      </c>
      <c r="H1073" s="82"/>
      <c r="I1073" s="58">
        <f t="shared" si="34"/>
        <v>0</v>
      </c>
      <c r="J1073" s="73"/>
      <c r="K1073" s="98"/>
    </row>
    <row r="1074" spans="1:13" customFormat="1" ht="28.5" outlineLevel="1">
      <c r="A1074" s="115"/>
      <c r="B1074" s="125"/>
      <c r="C1074" s="78" t="s">
        <v>80</v>
      </c>
      <c r="D1074" s="79"/>
      <c r="E1074" s="80"/>
      <c r="F1074" s="81"/>
      <c r="G1074" s="110">
        <v>2.4899999999999999E-2</v>
      </c>
      <c r="H1074" s="82"/>
      <c r="I1074" s="58">
        <f t="shared" si="34"/>
        <v>0</v>
      </c>
      <c r="J1074" s="73"/>
      <c r="K1074" s="98"/>
    </row>
    <row r="1075" spans="1:13" customFormat="1" ht="15" outlineLevel="1">
      <c r="A1075" s="76" t="s">
        <v>673</v>
      </c>
      <c r="B1075" s="77" t="s">
        <v>83</v>
      </c>
      <c r="C1075" s="78" t="s">
        <v>84</v>
      </c>
      <c r="D1075" s="79"/>
      <c r="E1075" s="80"/>
      <c r="F1075" s="81"/>
      <c r="G1075" s="110">
        <v>2.6200000000000001E-2</v>
      </c>
      <c r="H1075" s="82"/>
      <c r="I1075" s="58">
        <f t="shared" si="34"/>
        <v>0</v>
      </c>
      <c r="J1075" s="73"/>
      <c r="K1075" s="98"/>
    </row>
    <row r="1076" spans="1:13" customFormat="1" ht="28.5" outlineLevel="1">
      <c r="A1076" s="107" t="s">
        <v>674</v>
      </c>
      <c r="B1076" s="114" t="s">
        <v>169</v>
      </c>
      <c r="C1076" s="78" t="s">
        <v>170</v>
      </c>
      <c r="D1076" s="79"/>
      <c r="E1076" s="80"/>
      <c r="F1076" s="81"/>
      <c r="G1076" s="110">
        <v>0</v>
      </c>
      <c r="H1076" s="82"/>
      <c r="I1076" s="58">
        <f t="shared" si="34"/>
        <v>0</v>
      </c>
      <c r="J1076" s="73"/>
      <c r="K1076" s="98"/>
    </row>
    <row r="1077" spans="1:13" customFormat="1" ht="28.5" outlineLevel="1">
      <c r="A1077" s="115"/>
      <c r="B1077" s="116"/>
      <c r="C1077" s="78" t="s">
        <v>87</v>
      </c>
      <c r="D1077" s="79"/>
      <c r="E1077" s="80"/>
      <c r="F1077" s="81"/>
      <c r="G1077" s="110">
        <v>5.6899999999999999E-2</v>
      </c>
      <c r="H1077" s="82"/>
      <c r="I1077" s="58">
        <f t="shared" si="34"/>
        <v>0</v>
      </c>
      <c r="J1077" s="73"/>
      <c r="K1077" s="98"/>
    </row>
    <row r="1078" spans="1:13" customFormat="1" ht="15" outlineLevel="1">
      <c r="A1078" s="115"/>
      <c r="B1078" s="116"/>
      <c r="C1078" s="78" t="s">
        <v>89</v>
      </c>
      <c r="D1078" s="79"/>
      <c r="E1078" s="80"/>
      <c r="F1078" s="81"/>
      <c r="G1078" s="110">
        <v>2.3099999999999999E-2</v>
      </c>
      <c r="H1078" s="82"/>
      <c r="I1078" s="58">
        <f t="shared" si="34"/>
        <v>0</v>
      </c>
      <c r="J1078" s="73"/>
      <c r="K1078" s="98"/>
    </row>
    <row r="1079" spans="1:13" customFormat="1" ht="15" outlineLevel="1">
      <c r="A1079" s="107" t="s">
        <v>675</v>
      </c>
      <c r="B1079" s="114" t="s">
        <v>91</v>
      </c>
      <c r="C1079" s="78" t="s">
        <v>172</v>
      </c>
      <c r="D1079" s="79"/>
      <c r="E1079" s="80"/>
      <c r="F1079" s="81"/>
      <c r="G1079" s="110">
        <v>3.0499999999999999E-2</v>
      </c>
      <c r="H1079" s="82"/>
      <c r="I1079" s="58">
        <f t="shared" si="34"/>
        <v>0</v>
      </c>
      <c r="J1079" s="73"/>
      <c r="K1079" s="98"/>
    </row>
    <row r="1080" spans="1:13" customFormat="1" ht="15" outlineLevel="1">
      <c r="A1080" s="115"/>
      <c r="B1080" s="116"/>
      <c r="C1080" s="78" t="s">
        <v>173</v>
      </c>
      <c r="D1080" s="109"/>
      <c r="E1080" s="80"/>
      <c r="F1080" s="117"/>
      <c r="G1080" s="110">
        <v>4.1500000000000002E-2</v>
      </c>
      <c r="H1080" s="82"/>
      <c r="I1080" s="58">
        <f t="shared" si="34"/>
        <v>0</v>
      </c>
      <c r="J1080" s="73"/>
      <c r="K1080" s="98"/>
    </row>
    <row r="1081" spans="1:13" customFormat="1" ht="57" outlineLevel="1">
      <c r="A1081" s="112"/>
      <c r="B1081" s="118"/>
      <c r="C1081" s="80" t="s">
        <v>174</v>
      </c>
      <c r="D1081" s="109"/>
      <c r="E1081" s="80"/>
      <c r="F1081" s="127"/>
      <c r="G1081" s="110">
        <v>2.7300000000000001E-2</v>
      </c>
      <c r="H1081" s="82"/>
      <c r="I1081" s="58">
        <f t="shared" si="34"/>
        <v>0</v>
      </c>
      <c r="J1081" s="128"/>
      <c r="K1081" s="98"/>
    </row>
    <row r="1082" spans="1:13" customFormat="1" ht="28.5" customHeight="1" outlineLevel="1">
      <c r="A1082" s="107" t="s">
        <v>676</v>
      </c>
      <c r="B1082" s="114" t="s">
        <v>95</v>
      </c>
      <c r="C1082" s="78" t="s">
        <v>96</v>
      </c>
      <c r="D1082" s="79"/>
      <c r="E1082" s="80"/>
      <c r="F1082" s="81"/>
      <c r="G1082" s="110">
        <v>3.3500000000000002E-2</v>
      </c>
      <c r="H1082" s="82"/>
      <c r="I1082" s="58">
        <f t="shared" si="34"/>
        <v>0</v>
      </c>
      <c r="J1082" s="73"/>
      <c r="K1082" s="98"/>
    </row>
    <row r="1083" spans="1:13" customFormat="1" ht="57" outlineLevel="1">
      <c r="A1083" s="115"/>
      <c r="B1083" s="116"/>
      <c r="C1083" s="129" t="s">
        <v>98</v>
      </c>
      <c r="D1083" s="130"/>
      <c r="E1083" s="80"/>
      <c r="F1083" s="81"/>
      <c r="G1083" s="110">
        <v>3.7100000000000001E-2</v>
      </c>
      <c r="H1083" s="82"/>
      <c r="I1083" s="58">
        <f t="shared" si="34"/>
        <v>0</v>
      </c>
      <c r="J1083" s="87"/>
      <c r="K1083" s="98"/>
    </row>
    <row r="1084" spans="1:13" customFormat="1" ht="42.75" outlineLevel="1">
      <c r="A1084" s="112"/>
      <c r="B1084" s="118"/>
      <c r="C1084" s="78" t="s">
        <v>97</v>
      </c>
      <c r="D1084" s="79"/>
      <c r="E1084" s="80"/>
      <c r="F1084" s="81"/>
      <c r="G1084" s="110">
        <v>3.8199999999999998E-2</v>
      </c>
      <c r="H1084" s="82"/>
      <c r="I1084" s="58">
        <f t="shared" si="34"/>
        <v>0</v>
      </c>
      <c r="J1084" s="73"/>
      <c r="K1084" s="98"/>
    </row>
    <row r="1085" spans="1:13" customFormat="1" ht="28.5" outlineLevel="1">
      <c r="A1085" s="76" t="s">
        <v>677</v>
      </c>
      <c r="B1085" s="131" t="s">
        <v>100</v>
      </c>
      <c r="C1085" s="132" t="s">
        <v>177</v>
      </c>
      <c r="D1085" s="133"/>
      <c r="E1085" s="80"/>
      <c r="F1085" s="81"/>
      <c r="G1085" s="110">
        <v>9.7999999999999997E-3</v>
      </c>
      <c r="H1085" s="82"/>
      <c r="I1085" s="58">
        <f t="shared" si="34"/>
        <v>0</v>
      </c>
      <c r="J1085" s="73"/>
      <c r="K1085" s="98"/>
    </row>
    <row r="1086" spans="1:13" customFormat="1" ht="15">
      <c r="A1086" s="93">
        <v>38</v>
      </c>
      <c r="B1086" s="94" t="s">
        <v>678</v>
      </c>
      <c r="C1086" s="95"/>
      <c r="D1086" s="96"/>
      <c r="E1086" s="96"/>
      <c r="F1086" s="20">
        <v>8.2000000000000007E-3</v>
      </c>
      <c r="G1086" s="97"/>
      <c r="H1086" s="22">
        <f>F1086*$I$4</f>
        <v>0</v>
      </c>
      <c r="I1086" s="23"/>
      <c r="J1086" s="39"/>
      <c r="K1086" s="98"/>
    </row>
    <row r="1087" spans="1:13" customFormat="1" ht="45" outlineLevel="1">
      <c r="A1087" s="99"/>
      <c r="B1087" s="100" t="s">
        <v>119</v>
      </c>
      <c r="C1087" s="101"/>
      <c r="D1087" s="138"/>
      <c r="E1087" s="138"/>
      <c r="F1087" s="102"/>
      <c r="G1087" s="101"/>
      <c r="H1087" s="101"/>
      <c r="I1087" s="101"/>
      <c r="J1087" s="103"/>
      <c r="K1087" s="98"/>
      <c r="L1087" s="104" t="s">
        <v>679</v>
      </c>
      <c r="M1087" s="104" t="s">
        <v>680</v>
      </c>
    </row>
    <row r="1088" spans="1:13" customFormat="1" ht="15" outlineLevel="1">
      <c r="A1088" s="107" t="s">
        <v>681</v>
      </c>
      <c r="B1088" s="108" t="s">
        <v>52</v>
      </c>
      <c r="C1088" s="52" t="s">
        <v>122</v>
      </c>
      <c r="D1088" s="109"/>
      <c r="E1088" s="80"/>
      <c r="F1088" s="81"/>
      <c r="G1088" s="110">
        <v>0</v>
      </c>
      <c r="H1088" s="82"/>
      <c r="I1088" s="58">
        <f>G1088*$F$1086*$I$4</f>
        <v>0</v>
      </c>
      <c r="J1088" s="111"/>
      <c r="K1088" s="98"/>
    </row>
    <row r="1089" spans="1:11" customFormat="1" ht="28.5" outlineLevel="1">
      <c r="A1089" s="112"/>
      <c r="B1089" s="113"/>
      <c r="C1089" s="52" t="s">
        <v>125</v>
      </c>
      <c r="D1089" s="109"/>
      <c r="E1089" s="80"/>
      <c r="F1089" s="81"/>
      <c r="G1089" s="110">
        <v>0</v>
      </c>
      <c r="H1089" s="82"/>
      <c r="I1089" s="58">
        <f t="shared" ref="I1089:I1117" si="35">G1089*$F$1086*$I$4</f>
        <v>0</v>
      </c>
      <c r="J1089" s="59"/>
      <c r="K1089" s="98"/>
    </row>
    <row r="1090" spans="1:11" customFormat="1" ht="15" outlineLevel="1">
      <c r="A1090" s="107" t="s">
        <v>682</v>
      </c>
      <c r="B1090" s="114" t="s">
        <v>55</v>
      </c>
      <c r="C1090" s="52" t="s">
        <v>56</v>
      </c>
      <c r="D1090" s="109"/>
      <c r="E1090" s="80"/>
      <c r="F1090" s="81"/>
      <c r="G1090" s="110">
        <v>0</v>
      </c>
      <c r="H1090" s="82"/>
      <c r="I1090" s="58">
        <f t="shared" si="35"/>
        <v>0</v>
      </c>
      <c r="J1090" s="62"/>
      <c r="K1090" s="98"/>
    </row>
    <row r="1091" spans="1:11" customFormat="1" ht="15" outlineLevel="1">
      <c r="A1091" s="115"/>
      <c r="B1091" s="116"/>
      <c r="C1091" s="52" t="s">
        <v>58</v>
      </c>
      <c r="D1091" s="79"/>
      <c r="E1091" s="80"/>
      <c r="F1091" s="81"/>
      <c r="G1091" s="110">
        <v>0</v>
      </c>
      <c r="H1091" s="82"/>
      <c r="I1091" s="58">
        <f t="shared" si="35"/>
        <v>0</v>
      </c>
      <c r="J1091" s="65"/>
      <c r="K1091" s="98"/>
    </row>
    <row r="1092" spans="1:11" customFormat="1" ht="15" outlineLevel="1">
      <c r="A1092" s="115"/>
      <c r="B1092" s="116"/>
      <c r="C1092" s="52" t="s">
        <v>133</v>
      </c>
      <c r="D1092" s="109"/>
      <c r="E1092" s="80"/>
      <c r="F1092" s="117"/>
      <c r="G1092" s="110">
        <v>0</v>
      </c>
      <c r="H1092" s="82"/>
      <c r="I1092" s="58">
        <f t="shared" si="35"/>
        <v>0</v>
      </c>
      <c r="J1092" s="65"/>
      <c r="K1092" s="98"/>
    </row>
    <row r="1093" spans="1:11" customFormat="1" ht="15" outlineLevel="1">
      <c r="A1093" s="115"/>
      <c r="B1093" s="116"/>
      <c r="C1093" s="52" t="s">
        <v>136</v>
      </c>
      <c r="D1093" s="109"/>
      <c r="E1093" s="80"/>
      <c r="F1093" s="117"/>
      <c r="G1093" s="110">
        <v>0</v>
      </c>
      <c r="H1093" s="82"/>
      <c r="I1093" s="58">
        <f t="shared" si="35"/>
        <v>0</v>
      </c>
      <c r="J1093" s="65"/>
      <c r="K1093" s="98"/>
    </row>
    <row r="1094" spans="1:11" customFormat="1" ht="15" outlineLevel="1">
      <c r="A1094" s="112"/>
      <c r="B1094" s="118"/>
      <c r="C1094" s="52" t="s">
        <v>59</v>
      </c>
      <c r="D1094" s="109"/>
      <c r="E1094" s="80"/>
      <c r="F1094" s="117"/>
      <c r="G1094" s="110">
        <v>0</v>
      </c>
      <c r="H1094" s="82"/>
      <c r="I1094" s="58">
        <f t="shared" si="35"/>
        <v>0</v>
      </c>
      <c r="J1094" s="68"/>
      <c r="K1094" s="98"/>
    </row>
    <row r="1095" spans="1:11" customFormat="1" ht="28.5" outlineLevel="1">
      <c r="A1095" s="76" t="s">
        <v>683</v>
      </c>
      <c r="B1095" s="119" t="s">
        <v>62</v>
      </c>
      <c r="C1095" s="120" t="s">
        <v>63</v>
      </c>
      <c r="D1095" s="121"/>
      <c r="E1095" s="80"/>
      <c r="F1095" s="117"/>
      <c r="G1095" s="110">
        <v>1.3299999999999999E-2</v>
      </c>
      <c r="H1095" s="82"/>
      <c r="I1095" s="58">
        <f t="shared" si="35"/>
        <v>0</v>
      </c>
      <c r="J1095" s="73"/>
      <c r="K1095" s="98"/>
    </row>
    <row r="1096" spans="1:11" customFormat="1" ht="15" outlineLevel="1">
      <c r="A1096" s="122" t="s">
        <v>684</v>
      </c>
      <c r="B1096" s="123" t="s">
        <v>145</v>
      </c>
      <c r="C1096" s="78" t="s">
        <v>146</v>
      </c>
      <c r="D1096" s="79"/>
      <c r="E1096" s="80"/>
      <c r="F1096" s="81"/>
      <c r="G1096" s="110">
        <v>0.1229</v>
      </c>
      <c r="H1096" s="82"/>
      <c r="I1096" s="58">
        <f t="shared" si="35"/>
        <v>0</v>
      </c>
      <c r="J1096" s="73"/>
      <c r="K1096" s="98"/>
    </row>
    <row r="1097" spans="1:11" customFormat="1" ht="15" outlineLevel="1">
      <c r="A1097" s="122"/>
      <c r="B1097" s="123"/>
      <c r="C1097" s="78" t="s">
        <v>149</v>
      </c>
      <c r="D1097" s="79"/>
      <c r="E1097" s="80"/>
      <c r="F1097" s="81"/>
      <c r="G1097" s="110">
        <v>6.9800000000000001E-2</v>
      </c>
      <c r="H1097" s="82"/>
      <c r="I1097" s="58">
        <f t="shared" si="35"/>
        <v>0</v>
      </c>
      <c r="J1097" s="73"/>
      <c r="K1097" s="98"/>
    </row>
    <row r="1098" spans="1:11" customFormat="1" ht="28.5" outlineLevel="1">
      <c r="A1098" s="115" t="s">
        <v>685</v>
      </c>
      <c r="B1098" s="116" t="s">
        <v>65</v>
      </c>
      <c r="C1098" s="78" t="s">
        <v>153</v>
      </c>
      <c r="D1098" s="79"/>
      <c r="E1098" s="80"/>
      <c r="F1098" s="81"/>
      <c r="G1098" s="110">
        <v>0</v>
      </c>
      <c r="H1098" s="82"/>
      <c r="I1098" s="58">
        <f t="shared" si="35"/>
        <v>0</v>
      </c>
      <c r="J1098" s="73"/>
      <c r="K1098" s="98"/>
    </row>
    <row r="1099" spans="1:11" customFormat="1" ht="15" outlineLevel="1">
      <c r="A1099" s="115"/>
      <c r="B1099" s="116"/>
      <c r="C1099" s="78" t="s">
        <v>156</v>
      </c>
      <c r="D1099" s="79"/>
      <c r="E1099" s="80"/>
      <c r="F1099" s="81"/>
      <c r="G1099" s="110">
        <v>6.2399999999999997E-2</v>
      </c>
      <c r="H1099" s="82"/>
      <c r="I1099" s="58">
        <f t="shared" si="35"/>
        <v>0</v>
      </c>
      <c r="J1099" s="73"/>
      <c r="K1099" s="98"/>
    </row>
    <row r="1100" spans="1:11" customFormat="1" ht="15" outlineLevel="1">
      <c r="A1100" s="115"/>
      <c r="B1100" s="116"/>
      <c r="C1100" s="78" t="s">
        <v>159</v>
      </c>
      <c r="D1100" s="79"/>
      <c r="E1100" s="80"/>
      <c r="F1100" s="81"/>
      <c r="G1100" s="110">
        <v>4.6399999999999997E-2</v>
      </c>
      <c r="H1100" s="82"/>
      <c r="I1100" s="58">
        <f t="shared" si="35"/>
        <v>0</v>
      </c>
      <c r="J1100" s="73"/>
      <c r="K1100" s="98"/>
    </row>
    <row r="1101" spans="1:11" customFormat="1" ht="28.5" outlineLevel="1">
      <c r="A1101" s="115"/>
      <c r="B1101" s="116"/>
      <c r="C1101" s="78" t="s">
        <v>162</v>
      </c>
      <c r="D1101" s="79"/>
      <c r="E1101" s="80"/>
      <c r="F1101" s="81"/>
      <c r="G1101" s="110">
        <v>5.0799999999999998E-2</v>
      </c>
      <c r="H1101" s="82"/>
      <c r="I1101" s="58">
        <f t="shared" si="35"/>
        <v>0</v>
      </c>
      <c r="J1101" s="73"/>
      <c r="K1101" s="98"/>
    </row>
    <row r="1102" spans="1:11" customFormat="1" ht="42.75" outlineLevel="1">
      <c r="A1102" s="107" t="s">
        <v>686</v>
      </c>
      <c r="B1102" s="114" t="s">
        <v>73</v>
      </c>
      <c r="C1102" s="78" t="s">
        <v>74</v>
      </c>
      <c r="D1102" s="79"/>
      <c r="E1102" s="80"/>
      <c r="F1102" s="81"/>
      <c r="G1102" s="110">
        <v>7.1199999999999999E-2</v>
      </c>
      <c r="H1102" s="82"/>
      <c r="I1102" s="58">
        <f t="shared" si="35"/>
        <v>0</v>
      </c>
      <c r="J1102" s="73"/>
      <c r="K1102" s="98"/>
    </row>
    <row r="1103" spans="1:11" customFormat="1" ht="42.75" outlineLevel="1">
      <c r="A1103" s="115"/>
      <c r="B1103" s="116"/>
      <c r="C1103" s="78" t="s">
        <v>75</v>
      </c>
      <c r="D1103" s="79"/>
      <c r="E1103" s="80"/>
      <c r="F1103" s="81"/>
      <c r="G1103" s="110">
        <v>7.5200000000000003E-2</v>
      </c>
      <c r="H1103" s="82"/>
      <c r="I1103" s="58">
        <f t="shared" si="35"/>
        <v>0</v>
      </c>
      <c r="J1103" s="73"/>
      <c r="K1103" s="98"/>
    </row>
    <row r="1104" spans="1:11" customFormat="1" ht="15" outlineLevel="1">
      <c r="A1104" s="115"/>
      <c r="B1104" s="116"/>
      <c r="C1104" s="78" t="s">
        <v>76</v>
      </c>
      <c r="D1104" s="79"/>
      <c r="E1104" s="80"/>
      <c r="F1104" s="81"/>
      <c r="G1104" s="110">
        <v>3.32E-2</v>
      </c>
      <c r="H1104" s="82"/>
      <c r="I1104" s="58">
        <f t="shared" si="35"/>
        <v>0</v>
      </c>
      <c r="J1104" s="73"/>
      <c r="K1104" s="98"/>
    </row>
    <row r="1105" spans="1:13" customFormat="1" ht="15" outlineLevel="1">
      <c r="A1105" s="107" t="s">
        <v>687</v>
      </c>
      <c r="B1105" s="124" t="s">
        <v>78</v>
      </c>
      <c r="C1105" s="78" t="s">
        <v>79</v>
      </c>
      <c r="D1105" s="79"/>
      <c r="E1105" s="80"/>
      <c r="F1105" s="81"/>
      <c r="G1105" s="110">
        <v>9.2700000000000005E-2</v>
      </c>
      <c r="H1105" s="82"/>
      <c r="I1105" s="58">
        <f t="shared" si="35"/>
        <v>0</v>
      </c>
      <c r="J1105" s="73"/>
      <c r="K1105" s="98"/>
    </row>
    <row r="1106" spans="1:13" customFormat="1" ht="28.5" outlineLevel="1">
      <c r="A1106" s="115"/>
      <c r="B1106" s="125"/>
      <c r="C1106" s="78" t="s">
        <v>80</v>
      </c>
      <c r="D1106" s="79"/>
      <c r="E1106" s="80"/>
      <c r="F1106" s="81"/>
      <c r="G1106" s="110">
        <v>2.4400000000000002E-2</v>
      </c>
      <c r="H1106" s="82"/>
      <c r="I1106" s="58">
        <f t="shared" si="35"/>
        <v>0</v>
      </c>
      <c r="J1106" s="73"/>
      <c r="K1106" s="98"/>
    </row>
    <row r="1107" spans="1:13" customFormat="1" ht="15" outlineLevel="1">
      <c r="A1107" s="76" t="s">
        <v>688</v>
      </c>
      <c r="B1107" s="77" t="s">
        <v>83</v>
      </c>
      <c r="C1107" s="78" t="s">
        <v>84</v>
      </c>
      <c r="D1107" s="79"/>
      <c r="E1107" s="80"/>
      <c r="F1107" s="81"/>
      <c r="G1107" s="110">
        <v>2.5700000000000001E-2</v>
      </c>
      <c r="H1107" s="82"/>
      <c r="I1107" s="58">
        <f t="shared" si="35"/>
        <v>0</v>
      </c>
      <c r="J1107" s="73"/>
      <c r="K1107" s="98"/>
    </row>
    <row r="1108" spans="1:13" customFormat="1" ht="28.5" outlineLevel="1">
      <c r="A1108" s="107" t="s">
        <v>689</v>
      </c>
      <c r="B1108" s="114" t="s">
        <v>169</v>
      </c>
      <c r="C1108" s="78" t="s">
        <v>170</v>
      </c>
      <c r="D1108" s="79"/>
      <c r="E1108" s="80"/>
      <c r="F1108" s="81"/>
      <c r="G1108" s="110">
        <v>0.02</v>
      </c>
      <c r="H1108" s="82"/>
      <c r="I1108" s="58">
        <f t="shared" si="35"/>
        <v>0</v>
      </c>
      <c r="J1108" s="73"/>
      <c r="K1108" s="98"/>
    </row>
    <row r="1109" spans="1:13" customFormat="1" ht="28.5" outlineLevel="1">
      <c r="A1109" s="115"/>
      <c r="B1109" s="116"/>
      <c r="C1109" s="78" t="s">
        <v>87</v>
      </c>
      <c r="D1109" s="79"/>
      <c r="E1109" s="80"/>
      <c r="F1109" s="81"/>
      <c r="G1109" s="110">
        <v>5.5800000000000002E-2</v>
      </c>
      <c r="H1109" s="82"/>
      <c r="I1109" s="58">
        <f t="shared" si="35"/>
        <v>0</v>
      </c>
      <c r="J1109" s="73"/>
      <c r="K1109" s="98"/>
    </row>
    <row r="1110" spans="1:13" customFormat="1" ht="15" outlineLevel="1">
      <c r="A1110" s="115"/>
      <c r="B1110" s="116"/>
      <c r="C1110" s="78" t="s">
        <v>89</v>
      </c>
      <c r="D1110" s="79"/>
      <c r="E1110" s="80"/>
      <c r="F1110" s="81"/>
      <c r="G1110" s="110">
        <v>2.2700000000000001E-2</v>
      </c>
      <c r="H1110" s="82"/>
      <c r="I1110" s="58">
        <f t="shared" si="35"/>
        <v>0</v>
      </c>
      <c r="J1110" s="73"/>
      <c r="K1110" s="98"/>
    </row>
    <row r="1111" spans="1:13" customFormat="1" ht="15" outlineLevel="1">
      <c r="A1111" s="107" t="s">
        <v>690</v>
      </c>
      <c r="B1111" s="114" t="s">
        <v>91</v>
      </c>
      <c r="C1111" s="78" t="s">
        <v>172</v>
      </c>
      <c r="D1111" s="79"/>
      <c r="E1111" s="80"/>
      <c r="F1111" s="81"/>
      <c r="G1111" s="110">
        <v>2.9899999999999999E-2</v>
      </c>
      <c r="H1111" s="82"/>
      <c r="I1111" s="58">
        <f t="shared" si="35"/>
        <v>0</v>
      </c>
      <c r="J1111" s="73"/>
      <c r="K1111" s="98"/>
    </row>
    <row r="1112" spans="1:13" customFormat="1" ht="15" outlineLevel="1">
      <c r="A1112" s="115"/>
      <c r="B1112" s="116"/>
      <c r="C1112" s="78" t="s">
        <v>173</v>
      </c>
      <c r="D1112" s="109"/>
      <c r="E1112" s="80"/>
      <c r="F1112" s="117"/>
      <c r="G1112" s="110">
        <v>4.07E-2</v>
      </c>
      <c r="H1112" s="82"/>
      <c r="I1112" s="58">
        <f t="shared" si="35"/>
        <v>0</v>
      </c>
      <c r="J1112" s="73"/>
      <c r="K1112" s="98"/>
    </row>
    <row r="1113" spans="1:13" customFormat="1" ht="57" outlineLevel="1">
      <c r="A1113" s="112"/>
      <c r="B1113" s="118"/>
      <c r="C1113" s="80" t="s">
        <v>174</v>
      </c>
      <c r="D1113" s="109"/>
      <c r="E1113" s="80"/>
      <c r="F1113" s="127"/>
      <c r="G1113" s="110">
        <v>2.6700000000000002E-2</v>
      </c>
      <c r="H1113" s="82"/>
      <c r="I1113" s="58">
        <f t="shared" si="35"/>
        <v>0</v>
      </c>
      <c r="J1113" s="128"/>
      <c r="K1113" s="98"/>
    </row>
    <row r="1114" spans="1:13" customFormat="1" ht="28.5" customHeight="1" outlineLevel="1">
      <c r="A1114" s="107" t="s">
        <v>691</v>
      </c>
      <c r="B1114" s="114" t="s">
        <v>95</v>
      </c>
      <c r="C1114" s="78" t="s">
        <v>96</v>
      </c>
      <c r="D1114" s="79"/>
      <c r="E1114" s="80"/>
      <c r="F1114" s="81"/>
      <c r="G1114" s="110">
        <v>3.2800000000000003E-2</v>
      </c>
      <c r="H1114" s="82"/>
      <c r="I1114" s="58">
        <f t="shared" si="35"/>
        <v>0</v>
      </c>
      <c r="J1114" s="73"/>
      <c r="K1114" s="98"/>
    </row>
    <row r="1115" spans="1:13" customFormat="1" ht="57" outlineLevel="1">
      <c r="A1115" s="115"/>
      <c r="B1115" s="116"/>
      <c r="C1115" s="129" t="s">
        <v>98</v>
      </c>
      <c r="D1115" s="130"/>
      <c r="E1115" s="80"/>
      <c r="F1115" s="81"/>
      <c r="G1115" s="110">
        <v>3.6400000000000002E-2</v>
      </c>
      <c r="H1115" s="82"/>
      <c r="I1115" s="58">
        <f t="shared" si="35"/>
        <v>0</v>
      </c>
      <c r="J1115" s="87"/>
      <c r="K1115" s="98"/>
    </row>
    <row r="1116" spans="1:13" customFormat="1" ht="42.75" outlineLevel="1">
      <c r="A1116" s="112"/>
      <c r="B1116" s="118"/>
      <c r="C1116" s="78" t="s">
        <v>97</v>
      </c>
      <c r="D1116" s="79"/>
      <c r="E1116" s="80"/>
      <c r="F1116" s="81"/>
      <c r="G1116" s="110">
        <v>3.7400000000000003E-2</v>
      </c>
      <c r="H1116" s="82"/>
      <c r="I1116" s="58">
        <f t="shared" si="35"/>
        <v>0</v>
      </c>
      <c r="J1116" s="73"/>
      <c r="K1116" s="98"/>
    </row>
    <row r="1117" spans="1:13" customFormat="1" ht="28.5" outlineLevel="1">
      <c r="A1117" s="76" t="s">
        <v>692</v>
      </c>
      <c r="B1117" s="131" t="s">
        <v>100</v>
      </c>
      <c r="C1117" s="132" t="s">
        <v>177</v>
      </c>
      <c r="D1117" s="133"/>
      <c r="E1117" s="80"/>
      <c r="F1117" s="81"/>
      <c r="G1117" s="110">
        <v>9.5999999999999992E-3</v>
      </c>
      <c r="H1117" s="82"/>
      <c r="I1117" s="58">
        <f t="shared" si="35"/>
        <v>0</v>
      </c>
      <c r="J1117" s="73"/>
      <c r="K1117" s="98"/>
    </row>
    <row r="1118" spans="1:13" customFormat="1" ht="15">
      <c r="A1118" s="93">
        <v>39</v>
      </c>
      <c r="B1118" s="94" t="s">
        <v>693</v>
      </c>
      <c r="C1118" s="95"/>
      <c r="D1118" s="96"/>
      <c r="E1118" s="96"/>
      <c r="F1118" s="20">
        <v>1.01E-2</v>
      </c>
      <c r="G1118" s="97"/>
      <c r="H1118" s="22">
        <f>F1118*$I$4</f>
        <v>0</v>
      </c>
      <c r="I1118" s="23"/>
      <c r="J1118" s="39"/>
      <c r="K1118" s="98"/>
    </row>
    <row r="1119" spans="1:13" customFormat="1" ht="45" outlineLevel="1">
      <c r="A1119" s="99"/>
      <c r="B1119" s="100" t="s">
        <v>119</v>
      </c>
      <c r="C1119" s="101"/>
      <c r="D1119" s="138"/>
      <c r="E1119" s="138"/>
      <c r="F1119" s="102"/>
      <c r="G1119" s="101"/>
      <c r="H1119" s="101"/>
      <c r="I1119" s="101"/>
      <c r="J1119" s="103"/>
      <c r="K1119" s="98"/>
      <c r="L1119" s="104" t="s">
        <v>694</v>
      </c>
      <c r="M1119" s="104" t="s">
        <v>695</v>
      </c>
    </row>
    <row r="1120" spans="1:13" customFormat="1" ht="15" outlineLevel="1">
      <c r="A1120" s="107" t="s">
        <v>696</v>
      </c>
      <c r="B1120" s="108" t="s">
        <v>52</v>
      </c>
      <c r="C1120" s="52" t="s">
        <v>122</v>
      </c>
      <c r="D1120" s="109"/>
      <c r="E1120" s="80"/>
      <c r="F1120" s="81"/>
      <c r="G1120" s="110">
        <v>0</v>
      </c>
      <c r="H1120" s="82"/>
      <c r="I1120" s="58">
        <f>G1120*$F$1118*$I$4</f>
        <v>0</v>
      </c>
      <c r="J1120" s="111"/>
      <c r="K1120" s="98"/>
    </row>
    <row r="1121" spans="1:11" customFormat="1" ht="28.5" outlineLevel="1">
      <c r="A1121" s="112"/>
      <c r="B1121" s="113"/>
      <c r="C1121" s="52" t="s">
        <v>125</v>
      </c>
      <c r="D1121" s="109"/>
      <c r="E1121" s="80"/>
      <c r="F1121" s="81"/>
      <c r="G1121" s="110">
        <v>0</v>
      </c>
      <c r="H1121" s="82"/>
      <c r="I1121" s="58">
        <f t="shared" ref="I1121:I1149" si="36">G1121*$F$1118*$I$4</f>
        <v>0</v>
      </c>
      <c r="J1121" s="59"/>
      <c r="K1121" s="98"/>
    </row>
    <row r="1122" spans="1:11" customFormat="1" ht="15" outlineLevel="1">
      <c r="A1122" s="107" t="s">
        <v>697</v>
      </c>
      <c r="B1122" s="114" t="s">
        <v>55</v>
      </c>
      <c r="C1122" s="52" t="s">
        <v>56</v>
      </c>
      <c r="D1122" s="109"/>
      <c r="E1122" s="80"/>
      <c r="F1122" s="81"/>
      <c r="G1122" s="110">
        <v>0</v>
      </c>
      <c r="H1122" s="82"/>
      <c r="I1122" s="58">
        <f t="shared" si="36"/>
        <v>0</v>
      </c>
      <c r="J1122" s="62"/>
      <c r="K1122" s="98"/>
    </row>
    <row r="1123" spans="1:11" customFormat="1" ht="15" outlineLevel="1">
      <c r="A1123" s="115"/>
      <c r="B1123" s="116"/>
      <c r="C1123" s="52" t="s">
        <v>58</v>
      </c>
      <c r="D1123" s="79"/>
      <c r="E1123" s="80"/>
      <c r="F1123" s="81"/>
      <c r="G1123" s="110">
        <v>0</v>
      </c>
      <c r="H1123" s="82"/>
      <c r="I1123" s="58">
        <f t="shared" si="36"/>
        <v>0</v>
      </c>
      <c r="J1123" s="65"/>
      <c r="K1123" s="98"/>
    </row>
    <row r="1124" spans="1:11" customFormat="1" ht="15" outlineLevel="1">
      <c r="A1124" s="115"/>
      <c r="B1124" s="116"/>
      <c r="C1124" s="52" t="s">
        <v>133</v>
      </c>
      <c r="D1124" s="109"/>
      <c r="E1124" s="80"/>
      <c r="F1124" s="117"/>
      <c r="G1124" s="110">
        <v>0</v>
      </c>
      <c r="H1124" s="82"/>
      <c r="I1124" s="58">
        <f t="shared" si="36"/>
        <v>0</v>
      </c>
      <c r="J1124" s="65"/>
      <c r="K1124" s="98"/>
    </row>
    <row r="1125" spans="1:11" customFormat="1" ht="15" outlineLevel="1">
      <c r="A1125" s="115"/>
      <c r="B1125" s="116"/>
      <c r="C1125" s="52" t="s">
        <v>136</v>
      </c>
      <c r="D1125" s="109"/>
      <c r="E1125" s="80"/>
      <c r="F1125" s="117"/>
      <c r="G1125" s="110">
        <v>0</v>
      </c>
      <c r="H1125" s="82"/>
      <c r="I1125" s="58">
        <f t="shared" si="36"/>
        <v>0</v>
      </c>
      <c r="J1125" s="65"/>
      <c r="K1125" s="98"/>
    </row>
    <row r="1126" spans="1:11" customFormat="1" ht="15" outlineLevel="1">
      <c r="A1126" s="112"/>
      <c r="B1126" s="118"/>
      <c r="C1126" s="52" t="s">
        <v>59</v>
      </c>
      <c r="D1126" s="109"/>
      <c r="E1126" s="80"/>
      <c r="F1126" s="117"/>
      <c r="G1126" s="110">
        <v>0</v>
      </c>
      <c r="H1126" s="82"/>
      <c r="I1126" s="58">
        <f t="shared" si="36"/>
        <v>0</v>
      </c>
      <c r="J1126" s="68"/>
      <c r="K1126" s="98"/>
    </row>
    <row r="1127" spans="1:11" customFormat="1" ht="28.5" outlineLevel="1">
      <c r="A1127" s="76" t="s">
        <v>698</v>
      </c>
      <c r="B1127" s="119" t="s">
        <v>62</v>
      </c>
      <c r="C1127" s="120" t="s">
        <v>63</v>
      </c>
      <c r="D1127" s="121"/>
      <c r="E1127" s="80"/>
      <c r="F1127" s="117"/>
      <c r="G1127" s="110">
        <v>1.5100000000000001E-2</v>
      </c>
      <c r="H1127" s="82"/>
      <c r="I1127" s="58">
        <f t="shared" si="36"/>
        <v>0</v>
      </c>
      <c r="J1127" s="73"/>
      <c r="K1127" s="98"/>
    </row>
    <row r="1128" spans="1:11" customFormat="1" ht="15" outlineLevel="1">
      <c r="A1128" s="122" t="s">
        <v>699</v>
      </c>
      <c r="B1128" s="123" t="s">
        <v>145</v>
      </c>
      <c r="C1128" s="78" t="s">
        <v>146</v>
      </c>
      <c r="D1128" s="79"/>
      <c r="E1128" s="80"/>
      <c r="F1128" s="81"/>
      <c r="G1128" s="110">
        <v>0.12790000000000001</v>
      </c>
      <c r="H1128" s="82"/>
      <c r="I1128" s="58">
        <f t="shared" si="36"/>
        <v>0</v>
      </c>
      <c r="J1128" s="73"/>
      <c r="K1128" s="98"/>
    </row>
    <row r="1129" spans="1:11" customFormat="1" ht="15" outlineLevel="1">
      <c r="A1129" s="122"/>
      <c r="B1129" s="123"/>
      <c r="C1129" s="78" t="s">
        <v>149</v>
      </c>
      <c r="D1129" s="79"/>
      <c r="E1129" s="80"/>
      <c r="F1129" s="81"/>
      <c r="G1129" s="110">
        <v>5.8000000000000003E-2</v>
      </c>
      <c r="H1129" s="82"/>
      <c r="I1129" s="58">
        <f t="shared" si="36"/>
        <v>0</v>
      </c>
      <c r="J1129" s="73"/>
      <c r="K1129" s="98"/>
    </row>
    <row r="1130" spans="1:11" customFormat="1" ht="28.5" outlineLevel="1">
      <c r="A1130" s="115" t="s">
        <v>700</v>
      </c>
      <c r="B1130" s="116" t="s">
        <v>65</v>
      </c>
      <c r="C1130" s="78" t="s">
        <v>153</v>
      </c>
      <c r="D1130" s="79"/>
      <c r="E1130" s="80"/>
      <c r="F1130" s="81"/>
      <c r="G1130" s="110">
        <v>0</v>
      </c>
      <c r="H1130" s="82"/>
      <c r="I1130" s="58">
        <f t="shared" si="36"/>
        <v>0</v>
      </c>
      <c r="J1130" s="73"/>
      <c r="K1130" s="98"/>
    </row>
    <row r="1131" spans="1:11" customFormat="1" ht="15" outlineLevel="1">
      <c r="A1131" s="115"/>
      <c r="B1131" s="116"/>
      <c r="C1131" s="78" t="s">
        <v>156</v>
      </c>
      <c r="D1131" s="79"/>
      <c r="E1131" s="80"/>
      <c r="F1131" s="81"/>
      <c r="G1131" s="110">
        <v>2.5499999999999998E-2</v>
      </c>
      <c r="H1131" s="82"/>
      <c r="I1131" s="58">
        <f t="shared" si="36"/>
        <v>0</v>
      </c>
      <c r="J1131" s="73"/>
      <c r="K1131" s="98"/>
    </row>
    <row r="1132" spans="1:11" customFormat="1" ht="15" outlineLevel="1">
      <c r="A1132" s="115"/>
      <c r="B1132" s="116"/>
      <c r="C1132" s="78" t="s">
        <v>159</v>
      </c>
      <c r="D1132" s="79"/>
      <c r="E1132" s="80"/>
      <c r="F1132" s="81"/>
      <c r="G1132" s="110">
        <v>2.93E-2</v>
      </c>
      <c r="H1132" s="82"/>
      <c r="I1132" s="58">
        <f t="shared" si="36"/>
        <v>0</v>
      </c>
      <c r="J1132" s="73"/>
      <c r="K1132" s="98"/>
    </row>
    <row r="1133" spans="1:11" customFormat="1" ht="28.5" outlineLevel="1">
      <c r="A1133" s="115"/>
      <c r="B1133" s="116"/>
      <c r="C1133" s="78" t="s">
        <v>162</v>
      </c>
      <c r="D1133" s="79"/>
      <c r="E1133" s="80"/>
      <c r="F1133" s="81"/>
      <c r="G1133" s="110">
        <v>3.6400000000000002E-2</v>
      </c>
      <c r="H1133" s="82"/>
      <c r="I1133" s="58">
        <f t="shared" si="36"/>
        <v>0</v>
      </c>
      <c r="J1133" s="73"/>
      <c r="K1133" s="98"/>
    </row>
    <row r="1134" spans="1:11" customFormat="1" ht="42.75" outlineLevel="1">
      <c r="A1134" s="107" t="s">
        <v>701</v>
      </c>
      <c r="B1134" s="114" t="s">
        <v>73</v>
      </c>
      <c r="C1134" s="78" t="s">
        <v>74</v>
      </c>
      <c r="D1134" s="79"/>
      <c r="E1134" s="80"/>
      <c r="F1134" s="81"/>
      <c r="G1134" s="110">
        <v>6.83E-2</v>
      </c>
      <c r="H1134" s="82"/>
      <c r="I1134" s="58">
        <f t="shared" si="36"/>
        <v>0</v>
      </c>
      <c r="J1134" s="73"/>
      <c r="K1134" s="98"/>
    </row>
    <row r="1135" spans="1:11" customFormat="1" ht="42.75" outlineLevel="1">
      <c r="A1135" s="115"/>
      <c r="B1135" s="116"/>
      <c r="C1135" s="78" t="s">
        <v>75</v>
      </c>
      <c r="D1135" s="79"/>
      <c r="E1135" s="80"/>
      <c r="F1135" s="81"/>
      <c r="G1135" s="110">
        <v>6.8500000000000005E-2</v>
      </c>
      <c r="H1135" s="82"/>
      <c r="I1135" s="58">
        <f t="shared" si="36"/>
        <v>0</v>
      </c>
      <c r="J1135" s="73"/>
      <c r="K1135" s="98"/>
    </row>
    <row r="1136" spans="1:11" customFormat="1" ht="15" outlineLevel="1">
      <c r="A1136" s="115"/>
      <c r="B1136" s="116"/>
      <c r="C1136" s="78" t="s">
        <v>76</v>
      </c>
      <c r="D1136" s="79"/>
      <c r="E1136" s="80"/>
      <c r="F1136" s="81"/>
      <c r="G1136" s="110">
        <v>3.2800000000000003E-2</v>
      </c>
      <c r="H1136" s="82"/>
      <c r="I1136" s="58">
        <f t="shared" si="36"/>
        <v>0</v>
      </c>
      <c r="J1136" s="73"/>
      <c r="K1136" s="98"/>
    </row>
    <row r="1137" spans="1:13" customFormat="1" ht="15" outlineLevel="1">
      <c r="A1137" s="107" t="s">
        <v>702</v>
      </c>
      <c r="B1137" s="124" t="s">
        <v>78</v>
      </c>
      <c r="C1137" s="78" t="s">
        <v>79</v>
      </c>
      <c r="D1137" s="79"/>
      <c r="E1137" s="80"/>
      <c r="F1137" s="81"/>
      <c r="G1137" s="110">
        <v>8.2299999999999998E-2</v>
      </c>
      <c r="H1137" s="82"/>
      <c r="I1137" s="58">
        <f t="shared" si="36"/>
        <v>0</v>
      </c>
      <c r="J1137" s="73"/>
      <c r="K1137" s="98"/>
    </row>
    <row r="1138" spans="1:13" customFormat="1" ht="28.5" outlineLevel="1">
      <c r="A1138" s="115"/>
      <c r="B1138" s="125"/>
      <c r="C1138" s="78" t="s">
        <v>80</v>
      </c>
      <c r="D1138" s="79"/>
      <c r="E1138" s="80"/>
      <c r="F1138" s="81"/>
      <c r="G1138" s="110">
        <v>2.5999999999999999E-2</v>
      </c>
      <c r="H1138" s="82"/>
      <c r="I1138" s="58">
        <f t="shared" si="36"/>
        <v>0</v>
      </c>
      <c r="J1138" s="73"/>
      <c r="K1138" s="98"/>
    </row>
    <row r="1139" spans="1:13" customFormat="1" ht="15" outlineLevel="1">
      <c r="A1139" s="76" t="s">
        <v>703</v>
      </c>
      <c r="B1139" s="77" t="s">
        <v>83</v>
      </c>
      <c r="C1139" s="78" t="s">
        <v>84</v>
      </c>
      <c r="D1139" s="79"/>
      <c r="E1139" s="80"/>
      <c r="F1139" s="81"/>
      <c r="G1139" s="110">
        <v>2.3800000000000002E-2</v>
      </c>
      <c r="H1139" s="82"/>
      <c r="I1139" s="58">
        <f t="shared" si="36"/>
        <v>0</v>
      </c>
      <c r="J1139" s="73"/>
      <c r="K1139" s="98"/>
    </row>
    <row r="1140" spans="1:13" customFormat="1" ht="28.5" outlineLevel="1">
      <c r="A1140" s="107" t="s">
        <v>704</v>
      </c>
      <c r="B1140" s="114" t="s">
        <v>169</v>
      </c>
      <c r="C1140" s="78" t="s">
        <v>170</v>
      </c>
      <c r="D1140" s="79"/>
      <c r="E1140" s="80"/>
      <c r="F1140" s="81"/>
      <c r="G1140" s="110">
        <v>5.8400000000000001E-2</v>
      </c>
      <c r="H1140" s="82"/>
      <c r="I1140" s="58">
        <f t="shared" si="36"/>
        <v>0</v>
      </c>
      <c r="J1140" s="73"/>
      <c r="K1140" s="98"/>
    </row>
    <row r="1141" spans="1:13" customFormat="1" ht="28.5" outlineLevel="1">
      <c r="A1141" s="115"/>
      <c r="B1141" s="116"/>
      <c r="C1141" s="78" t="s">
        <v>87</v>
      </c>
      <c r="D1141" s="79"/>
      <c r="E1141" s="80"/>
      <c r="F1141" s="81"/>
      <c r="G1141" s="110">
        <v>5.7099999999999998E-2</v>
      </c>
      <c r="H1141" s="82"/>
      <c r="I1141" s="58">
        <f t="shared" si="36"/>
        <v>0</v>
      </c>
      <c r="J1141" s="73"/>
      <c r="K1141" s="98"/>
    </row>
    <row r="1142" spans="1:13" customFormat="1" ht="15" outlineLevel="1">
      <c r="A1142" s="115"/>
      <c r="B1142" s="116"/>
      <c r="C1142" s="78" t="s">
        <v>89</v>
      </c>
      <c r="D1142" s="79"/>
      <c r="E1142" s="80"/>
      <c r="F1142" s="81"/>
      <c r="G1142" s="110">
        <v>3.7999999999999999E-2</v>
      </c>
      <c r="H1142" s="82"/>
      <c r="I1142" s="58">
        <f t="shared" si="36"/>
        <v>0</v>
      </c>
      <c r="J1142" s="73"/>
      <c r="K1142" s="98"/>
    </row>
    <row r="1143" spans="1:13" customFormat="1" ht="15" outlineLevel="1">
      <c r="A1143" s="107" t="s">
        <v>705</v>
      </c>
      <c r="B1143" s="114" t="s">
        <v>91</v>
      </c>
      <c r="C1143" s="78" t="s">
        <v>172</v>
      </c>
      <c r="D1143" s="79"/>
      <c r="E1143" s="80"/>
      <c r="F1143" s="81"/>
      <c r="G1143" s="110">
        <v>3.3799999999999997E-2</v>
      </c>
      <c r="H1143" s="82"/>
      <c r="I1143" s="58">
        <f t="shared" si="36"/>
        <v>0</v>
      </c>
      <c r="J1143" s="73"/>
      <c r="K1143" s="98"/>
    </row>
    <row r="1144" spans="1:13" customFormat="1" ht="15" outlineLevel="1">
      <c r="A1144" s="115"/>
      <c r="B1144" s="116"/>
      <c r="C1144" s="78" t="s">
        <v>173</v>
      </c>
      <c r="D1144" s="109"/>
      <c r="E1144" s="80"/>
      <c r="F1144" s="117"/>
      <c r="G1144" s="110">
        <v>3.3599999999999998E-2</v>
      </c>
      <c r="H1144" s="82"/>
      <c r="I1144" s="58">
        <f t="shared" si="36"/>
        <v>0</v>
      </c>
      <c r="J1144" s="73"/>
      <c r="K1144" s="98"/>
    </row>
    <row r="1145" spans="1:13" customFormat="1" ht="57" outlineLevel="1">
      <c r="A1145" s="112"/>
      <c r="B1145" s="118"/>
      <c r="C1145" s="80" t="s">
        <v>174</v>
      </c>
      <c r="D1145" s="109"/>
      <c r="E1145" s="80"/>
      <c r="F1145" s="127"/>
      <c r="G1145" s="110">
        <v>2.58E-2</v>
      </c>
      <c r="H1145" s="82"/>
      <c r="I1145" s="58">
        <f t="shared" si="36"/>
        <v>0</v>
      </c>
      <c r="J1145" s="128"/>
      <c r="K1145" s="98"/>
    </row>
    <row r="1146" spans="1:13" customFormat="1" ht="28.5" customHeight="1" outlineLevel="1">
      <c r="A1146" s="107" t="s">
        <v>706</v>
      </c>
      <c r="B1146" s="114" t="s">
        <v>95</v>
      </c>
      <c r="C1146" s="78" t="s">
        <v>96</v>
      </c>
      <c r="D1146" s="79"/>
      <c r="E1146" s="80"/>
      <c r="F1146" s="81"/>
      <c r="G1146" s="110">
        <v>3.27E-2</v>
      </c>
      <c r="H1146" s="82"/>
      <c r="I1146" s="58">
        <f t="shared" si="36"/>
        <v>0</v>
      </c>
      <c r="J1146" s="73"/>
      <c r="K1146" s="98"/>
    </row>
    <row r="1147" spans="1:13" customFormat="1" ht="57" outlineLevel="1">
      <c r="A1147" s="115"/>
      <c r="B1147" s="116"/>
      <c r="C1147" s="129" t="s">
        <v>98</v>
      </c>
      <c r="D1147" s="130"/>
      <c r="E1147" s="80"/>
      <c r="F1147" s="81"/>
      <c r="G1147" s="110">
        <v>4.4299999999999999E-2</v>
      </c>
      <c r="H1147" s="82"/>
      <c r="I1147" s="58">
        <f t="shared" si="36"/>
        <v>0</v>
      </c>
      <c r="J1147" s="87"/>
      <c r="K1147" s="98"/>
    </row>
    <row r="1148" spans="1:13" customFormat="1" ht="42.75" outlineLevel="1">
      <c r="A1148" s="112"/>
      <c r="B1148" s="118"/>
      <c r="C1148" s="78" t="s">
        <v>97</v>
      </c>
      <c r="D1148" s="79"/>
      <c r="E1148" s="80"/>
      <c r="F1148" s="81"/>
      <c r="G1148" s="110">
        <v>7.2900000000000006E-2</v>
      </c>
      <c r="H1148" s="82"/>
      <c r="I1148" s="58">
        <f t="shared" si="36"/>
        <v>0</v>
      </c>
      <c r="J1148" s="73"/>
      <c r="K1148" s="98"/>
    </row>
    <row r="1149" spans="1:13" customFormat="1" ht="28.5" outlineLevel="1">
      <c r="A1149" s="76" t="s">
        <v>707</v>
      </c>
      <c r="B1149" s="131" t="s">
        <v>100</v>
      </c>
      <c r="C1149" s="132" t="s">
        <v>177</v>
      </c>
      <c r="D1149" s="133"/>
      <c r="E1149" s="80"/>
      <c r="F1149" s="81"/>
      <c r="G1149" s="110">
        <v>9.4999999999999998E-3</v>
      </c>
      <c r="H1149" s="82"/>
      <c r="I1149" s="58">
        <f t="shared" si="36"/>
        <v>0</v>
      </c>
      <c r="J1149" s="73"/>
      <c r="K1149" s="98"/>
    </row>
    <row r="1150" spans="1:13" customFormat="1" ht="15">
      <c r="A1150" s="93">
        <v>40</v>
      </c>
      <c r="B1150" s="94" t="s">
        <v>708</v>
      </c>
      <c r="C1150" s="95"/>
      <c r="D1150" s="96"/>
      <c r="E1150" s="96"/>
      <c r="F1150" s="20">
        <v>1.0500000000000001E-2</v>
      </c>
      <c r="G1150" s="97"/>
      <c r="H1150" s="22">
        <f>F1150*$I$4</f>
        <v>0</v>
      </c>
      <c r="I1150" s="23"/>
      <c r="J1150" s="39"/>
      <c r="K1150" s="98"/>
    </row>
    <row r="1151" spans="1:13" customFormat="1" ht="45" outlineLevel="1">
      <c r="A1151" s="99"/>
      <c r="B1151" s="100" t="s">
        <v>119</v>
      </c>
      <c r="C1151" s="101"/>
      <c r="D1151" s="138"/>
      <c r="E1151" s="138"/>
      <c r="F1151" s="102"/>
      <c r="G1151" s="101"/>
      <c r="H1151" s="101"/>
      <c r="I1151" s="101"/>
      <c r="J1151" s="103"/>
      <c r="K1151" s="98"/>
      <c r="L1151" s="104" t="s">
        <v>709</v>
      </c>
      <c r="M1151" s="104" t="s">
        <v>710</v>
      </c>
    </row>
    <row r="1152" spans="1:13" customFormat="1" ht="15" outlineLevel="1">
      <c r="A1152" s="107" t="s">
        <v>711</v>
      </c>
      <c r="B1152" s="108" t="s">
        <v>52</v>
      </c>
      <c r="C1152" s="52" t="s">
        <v>122</v>
      </c>
      <c r="D1152" s="126"/>
      <c r="E1152" s="80"/>
      <c r="F1152" s="81"/>
      <c r="G1152" s="110">
        <v>5.3E-3</v>
      </c>
      <c r="H1152" s="82"/>
      <c r="I1152" s="58">
        <f>G1152*$F$1150*$I$4</f>
        <v>0</v>
      </c>
      <c r="J1152" s="59"/>
      <c r="K1152" s="98"/>
    </row>
    <row r="1153" spans="1:11" customFormat="1" ht="28.5" outlineLevel="1">
      <c r="A1153" s="112"/>
      <c r="B1153" s="113"/>
      <c r="C1153" s="52" t="s">
        <v>125</v>
      </c>
      <c r="D1153" s="109"/>
      <c r="E1153" s="80"/>
      <c r="F1153" s="81"/>
      <c r="G1153" s="110">
        <v>0</v>
      </c>
      <c r="H1153" s="82"/>
      <c r="I1153" s="58">
        <f t="shared" ref="I1153:I1181" si="37">G1153*$F$1150*$I$4</f>
        <v>0</v>
      </c>
      <c r="J1153" s="59"/>
      <c r="K1153" s="98"/>
    </row>
    <row r="1154" spans="1:11" customFormat="1" ht="15" outlineLevel="1">
      <c r="A1154" s="107" t="s">
        <v>712</v>
      </c>
      <c r="B1154" s="114" t="s">
        <v>55</v>
      </c>
      <c r="C1154" s="52" t="s">
        <v>56</v>
      </c>
      <c r="D1154" s="109"/>
      <c r="E1154" s="80"/>
      <c r="F1154" s="81"/>
      <c r="G1154" s="110">
        <v>0</v>
      </c>
      <c r="H1154" s="82"/>
      <c r="I1154" s="58">
        <f t="shared" si="37"/>
        <v>0</v>
      </c>
      <c r="J1154" s="62"/>
      <c r="K1154" s="98"/>
    </row>
    <row r="1155" spans="1:11" customFormat="1" ht="15" outlineLevel="1">
      <c r="A1155" s="115"/>
      <c r="B1155" s="116"/>
      <c r="C1155" s="52" t="s">
        <v>58</v>
      </c>
      <c r="D1155" s="79"/>
      <c r="E1155" s="80"/>
      <c r="F1155" s="81"/>
      <c r="G1155" s="110">
        <v>9.9000000000000008E-3</v>
      </c>
      <c r="H1155" s="82"/>
      <c r="I1155" s="58">
        <f t="shared" si="37"/>
        <v>0</v>
      </c>
      <c r="J1155" s="65"/>
      <c r="K1155" s="98"/>
    </row>
    <row r="1156" spans="1:11" customFormat="1" ht="15" outlineLevel="1">
      <c r="A1156" s="115"/>
      <c r="B1156" s="116"/>
      <c r="C1156" s="52" t="s">
        <v>133</v>
      </c>
      <c r="D1156" s="109"/>
      <c r="E1156" s="80"/>
      <c r="F1156" s="117"/>
      <c r="G1156" s="110">
        <v>0</v>
      </c>
      <c r="H1156" s="82"/>
      <c r="I1156" s="58">
        <f t="shared" si="37"/>
        <v>0</v>
      </c>
      <c r="J1156" s="65"/>
      <c r="K1156" s="98"/>
    </row>
    <row r="1157" spans="1:11" customFormat="1" ht="15" outlineLevel="1">
      <c r="A1157" s="115"/>
      <c r="B1157" s="116"/>
      <c r="C1157" s="52" t="s">
        <v>136</v>
      </c>
      <c r="D1157" s="109"/>
      <c r="E1157" s="80"/>
      <c r="F1157" s="117"/>
      <c r="G1157" s="110">
        <v>0</v>
      </c>
      <c r="H1157" s="82"/>
      <c r="I1157" s="58">
        <f t="shared" si="37"/>
        <v>0</v>
      </c>
      <c r="J1157" s="65"/>
      <c r="K1157" s="98"/>
    </row>
    <row r="1158" spans="1:11" customFormat="1" ht="15" outlineLevel="1">
      <c r="A1158" s="112"/>
      <c r="B1158" s="118"/>
      <c r="C1158" s="52" t="s">
        <v>59</v>
      </c>
      <c r="D1158" s="109"/>
      <c r="E1158" s="80"/>
      <c r="F1158" s="117"/>
      <c r="G1158" s="110">
        <v>0</v>
      </c>
      <c r="H1158" s="82"/>
      <c r="I1158" s="58">
        <f t="shared" si="37"/>
        <v>0</v>
      </c>
      <c r="J1158" s="68"/>
      <c r="K1158" s="98"/>
    </row>
    <row r="1159" spans="1:11" customFormat="1" ht="28.5" outlineLevel="1">
      <c r="A1159" s="76" t="s">
        <v>713</v>
      </c>
      <c r="B1159" s="119" t="s">
        <v>62</v>
      </c>
      <c r="C1159" s="120" t="s">
        <v>63</v>
      </c>
      <c r="D1159" s="121"/>
      <c r="E1159" s="80"/>
      <c r="F1159" s="117"/>
      <c r="G1159" s="110">
        <v>1.4500000000000001E-2</v>
      </c>
      <c r="H1159" s="82"/>
      <c r="I1159" s="58">
        <f t="shared" si="37"/>
        <v>0</v>
      </c>
      <c r="J1159" s="73"/>
      <c r="K1159" s="98"/>
    </row>
    <row r="1160" spans="1:11" customFormat="1" ht="15" outlineLevel="1">
      <c r="A1160" s="122" t="s">
        <v>714</v>
      </c>
      <c r="B1160" s="123" t="s">
        <v>145</v>
      </c>
      <c r="C1160" s="78" t="s">
        <v>146</v>
      </c>
      <c r="D1160" s="79"/>
      <c r="E1160" s="80"/>
      <c r="F1160" s="81"/>
      <c r="G1160" s="110">
        <v>0.1231</v>
      </c>
      <c r="H1160" s="82"/>
      <c r="I1160" s="58">
        <f t="shared" si="37"/>
        <v>0</v>
      </c>
      <c r="J1160" s="73"/>
      <c r="K1160" s="98"/>
    </row>
    <row r="1161" spans="1:11" customFormat="1" ht="15" outlineLevel="1">
      <c r="A1161" s="122"/>
      <c r="B1161" s="123"/>
      <c r="C1161" s="78" t="s">
        <v>149</v>
      </c>
      <c r="D1161" s="79"/>
      <c r="E1161" s="80"/>
      <c r="F1161" s="81"/>
      <c r="G1161" s="110">
        <v>5.5800000000000002E-2</v>
      </c>
      <c r="H1161" s="82"/>
      <c r="I1161" s="58">
        <f t="shared" si="37"/>
        <v>0</v>
      </c>
      <c r="J1161" s="73"/>
      <c r="K1161" s="98"/>
    </row>
    <row r="1162" spans="1:11" customFormat="1" ht="28.5" outlineLevel="1">
      <c r="A1162" s="115" t="s">
        <v>715</v>
      </c>
      <c r="B1162" s="116" t="s">
        <v>65</v>
      </c>
      <c r="C1162" s="78" t="s">
        <v>153</v>
      </c>
      <c r="D1162" s="79"/>
      <c r="E1162" s="80"/>
      <c r="F1162" s="81"/>
      <c r="G1162" s="110">
        <v>0</v>
      </c>
      <c r="H1162" s="82"/>
      <c r="I1162" s="58">
        <f t="shared" si="37"/>
        <v>0</v>
      </c>
      <c r="J1162" s="73"/>
      <c r="K1162" s="98"/>
    </row>
    <row r="1163" spans="1:11" customFormat="1" ht="15" outlineLevel="1">
      <c r="A1163" s="115"/>
      <c r="B1163" s="116"/>
      <c r="C1163" s="78" t="s">
        <v>156</v>
      </c>
      <c r="D1163" s="79"/>
      <c r="E1163" s="80"/>
      <c r="F1163" s="81"/>
      <c r="G1163" s="110">
        <v>2.4500000000000001E-2</v>
      </c>
      <c r="H1163" s="82"/>
      <c r="I1163" s="58">
        <f t="shared" si="37"/>
        <v>0</v>
      </c>
      <c r="J1163" s="73"/>
      <c r="K1163" s="98"/>
    </row>
    <row r="1164" spans="1:11" customFormat="1" ht="15" outlineLevel="1">
      <c r="A1164" s="115"/>
      <c r="B1164" s="116"/>
      <c r="C1164" s="78" t="s">
        <v>159</v>
      </c>
      <c r="D1164" s="79"/>
      <c r="E1164" s="80"/>
      <c r="F1164" s="81"/>
      <c r="G1164" s="110">
        <v>4.07E-2</v>
      </c>
      <c r="H1164" s="82"/>
      <c r="I1164" s="58">
        <f t="shared" si="37"/>
        <v>0</v>
      </c>
      <c r="J1164" s="73"/>
      <c r="K1164" s="98"/>
    </row>
    <row r="1165" spans="1:11" customFormat="1" ht="28.5" outlineLevel="1">
      <c r="A1165" s="115"/>
      <c r="B1165" s="116"/>
      <c r="C1165" s="78" t="s">
        <v>162</v>
      </c>
      <c r="D1165" s="79"/>
      <c r="E1165" s="80"/>
      <c r="F1165" s="81"/>
      <c r="G1165" s="110">
        <v>4.4900000000000002E-2</v>
      </c>
      <c r="H1165" s="82"/>
      <c r="I1165" s="58">
        <f t="shared" si="37"/>
        <v>0</v>
      </c>
      <c r="J1165" s="73"/>
      <c r="K1165" s="98"/>
    </row>
    <row r="1166" spans="1:11" customFormat="1" ht="42.75" outlineLevel="1">
      <c r="A1166" s="107" t="s">
        <v>716</v>
      </c>
      <c r="B1166" s="114" t="s">
        <v>73</v>
      </c>
      <c r="C1166" s="78" t="s">
        <v>74</v>
      </c>
      <c r="D1166" s="79"/>
      <c r="E1166" s="80"/>
      <c r="F1166" s="81"/>
      <c r="G1166" s="110">
        <v>6.5699999999999995E-2</v>
      </c>
      <c r="H1166" s="82"/>
      <c r="I1166" s="58">
        <f t="shared" si="37"/>
        <v>0</v>
      </c>
      <c r="J1166" s="73"/>
      <c r="K1166" s="98"/>
    </row>
    <row r="1167" spans="1:11" customFormat="1" ht="42.75" outlineLevel="1">
      <c r="A1167" s="115"/>
      <c r="B1167" s="116"/>
      <c r="C1167" s="78" t="s">
        <v>75</v>
      </c>
      <c r="D1167" s="79"/>
      <c r="E1167" s="80"/>
      <c r="F1167" s="81"/>
      <c r="G1167" s="110">
        <v>6.6000000000000003E-2</v>
      </c>
      <c r="H1167" s="82"/>
      <c r="I1167" s="58">
        <f t="shared" si="37"/>
        <v>0</v>
      </c>
      <c r="J1167" s="73"/>
      <c r="K1167" s="98"/>
    </row>
    <row r="1168" spans="1:11" customFormat="1" ht="15" outlineLevel="1">
      <c r="A1168" s="115"/>
      <c r="B1168" s="116"/>
      <c r="C1168" s="78" t="s">
        <v>76</v>
      </c>
      <c r="D1168" s="79"/>
      <c r="E1168" s="80"/>
      <c r="F1168" s="81"/>
      <c r="G1168" s="110">
        <v>3.1600000000000003E-2</v>
      </c>
      <c r="H1168" s="82"/>
      <c r="I1168" s="58">
        <f t="shared" si="37"/>
        <v>0</v>
      </c>
      <c r="J1168" s="73"/>
      <c r="K1168" s="98"/>
    </row>
    <row r="1169" spans="1:13" customFormat="1" ht="15" outlineLevel="1">
      <c r="A1169" s="107" t="s">
        <v>717</v>
      </c>
      <c r="B1169" s="124" t="s">
        <v>78</v>
      </c>
      <c r="C1169" s="78" t="s">
        <v>79</v>
      </c>
      <c r="D1169" s="79"/>
      <c r="E1169" s="80"/>
      <c r="F1169" s="81"/>
      <c r="G1169" s="110">
        <v>7.9200000000000007E-2</v>
      </c>
      <c r="H1169" s="82"/>
      <c r="I1169" s="58">
        <f t="shared" si="37"/>
        <v>0</v>
      </c>
      <c r="J1169" s="73"/>
      <c r="K1169" s="98"/>
    </row>
    <row r="1170" spans="1:13" customFormat="1" ht="28.5" outlineLevel="1">
      <c r="A1170" s="115"/>
      <c r="B1170" s="125"/>
      <c r="C1170" s="78" t="s">
        <v>80</v>
      </c>
      <c r="D1170" s="79"/>
      <c r="E1170" s="80"/>
      <c r="F1170" s="81"/>
      <c r="G1170" s="110">
        <v>2.5000000000000001E-2</v>
      </c>
      <c r="H1170" s="82"/>
      <c r="I1170" s="58">
        <f t="shared" si="37"/>
        <v>0</v>
      </c>
      <c r="J1170" s="73"/>
      <c r="K1170" s="98"/>
    </row>
    <row r="1171" spans="1:13" customFormat="1" ht="15" outlineLevel="1">
      <c r="A1171" s="76" t="s">
        <v>718</v>
      </c>
      <c r="B1171" s="77" t="s">
        <v>83</v>
      </c>
      <c r="C1171" s="78" t="s">
        <v>84</v>
      </c>
      <c r="D1171" s="79"/>
      <c r="E1171" s="80"/>
      <c r="F1171" s="81"/>
      <c r="G1171" s="110">
        <v>2.29E-2</v>
      </c>
      <c r="H1171" s="82"/>
      <c r="I1171" s="58">
        <f t="shared" si="37"/>
        <v>0</v>
      </c>
      <c r="J1171" s="73"/>
      <c r="K1171" s="98"/>
    </row>
    <row r="1172" spans="1:13" customFormat="1" ht="28.5" outlineLevel="1">
      <c r="A1172" s="107" t="s">
        <v>719</v>
      </c>
      <c r="B1172" s="114" t="s">
        <v>169</v>
      </c>
      <c r="C1172" s="78" t="s">
        <v>170</v>
      </c>
      <c r="D1172" s="79"/>
      <c r="E1172" s="80"/>
      <c r="F1172" s="81"/>
      <c r="G1172" s="110">
        <v>5.62E-2</v>
      </c>
      <c r="H1172" s="82"/>
      <c r="I1172" s="58">
        <f t="shared" si="37"/>
        <v>0</v>
      </c>
      <c r="J1172" s="73"/>
      <c r="K1172" s="98"/>
    </row>
    <row r="1173" spans="1:13" customFormat="1" ht="28.5" outlineLevel="1">
      <c r="A1173" s="115"/>
      <c r="B1173" s="116"/>
      <c r="C1173" s="78" t="s">
        <v>87</v>
      </c>
      <c r="D1173" s="79"/>
      <c r="E1173" s="80"/>
      <c r="F1173" s="81"/>
      <c r="G1173" s="110">
        <v>5.4899999999999997E-2</v>
      </c>
      <c r="H1173" s="82"/>
      <c r="I1173" s="58">
        <f t="shared" si="37"/>
        <v>0</v>
      </c>
      <c r="J1173" s="73"/>
      <c r="K1173" s="98"/>
    </row>
    <row r="1174" spans="1:13" customFormat="1" ht="15" outlineLevel="1">
      <c r="A1174" s="115"/>
      <c r="B1174" s="116"/>
      <c r="C1174" s="78" t="s">
        <v>89</v>
      </c>
      <c r="D1174" s="79"/>
      <c r="E1174" s="80"/>
      <c r="F1174" s="81"/>
      <c r="G1174" s="110">
        <v>3.6600000000000001E-2</v>
      </c>
      <c r="H1174" s="82"/>
      <c r="I1174" s="58">
        <f t="shared" si="37"/>
        <v>0</v>
      </c>
      <c r="J1174" s="73"/>
      <c r="K1174" s="98"/>
    </row>
    <row r="1175" spans="1:13" customFormat="1" ht="15" outlineLevel="1">
      <c r="A1175" s="107" t="s">
        <v>720</v>
      </c>
      <c r="B1175" s="114" t="s">
        <v>91</v>
      </c>
      <c r="C1175" s="78" t="s">
        <v>172</v>
      </c>
      <c r="D1175" s="79"/>
      <c r="E1175" s="80"/>
      <c r="F1175" s="81"/>
      <c r="G1175" s="110">
        <v>3.2599999999999997E-2</v>
      </c>
      <c r="H1175" s="82"/>
      <c r="I1175" s="58">
        <f t="shared" si="37"/>
        <v>0</v>
      </c>
      <c r="J1175" s="73"/>
      <c r="K1175" s="98"/>
    </row>
    <row r="1176" spans="1:13" customFormat="1" ht="15" outlineLevel="1">
      <c r="A1176" s="115"/>
      <c r="B1176" s="116"/>
      <c r="C1176" s="78" t="s">
        <v>173</v>
      </c>
      <c r="D1176" s="109"/>
      <c r="E1176" s="80"/>
      <c r="F1176" s="117"/>
      <c r="G1176" s="110">
        <v>3.2300000000000002E-2</v>
      </c>
      <c r="H1176" s="82"/>
      <c r="I1176" s="58">
        <f t="shared" si="37"/>
        <v>0</v>
      </c>
      <c r="J1176" s="73"/>
      <c r="K1176" s="98"/>
    </row>
    <row r="1177" spans="1:13" customFormat="1" ht="57" outlineLevel="1">
      <c r="A1177" s="112"/>
      <c r="B1177" s="118"/>
      <c r="C1177" s="80" t="s">
        <v>174</v>
      </c>
      <c r="D1177" s="109"/>
      <c r="E1177" s="80"/>
      <c r="F1177" s="127"/>
      <c r="G1177" s="110">
        <v>2.4799999999999999E-2</v>
      </c>
      <c r="H1177" s="82"/>
      <c r="I1177" s="58">
        <f t="shared" si="37"/>
        <v>0</v>
      </c>
      <c r="J1177" s="128"/>
      <c r="K1177" s="98"/>
    </row>
    <row r="1178" spans="1:13" customFormat="1" ht="28.5" customHeight="1" outlineLevel="1">
      <c r="A1178" s="107" t="s">
        <v>721</v>
      </c>
      <c r="B1178" s="114" t="s">
        <v>95</v>
      </c>
      <c r="C1178" s="78" t="s">
        <v>96</v>
      </c>
      <c r="D1178" s="79"/>
      <c r="E1178" s="80"/>
      <c r="F1178" s="81"/>
      <c r="G1178" s="110">
        <v>3.1399999999999997E-2</v>
      </c>
      <c r="H1178" s="82"/>
      <c r="I1178" s="58">
        <f t="shared" si="37"/>
        <v>0</v>
      </c>
      <c r="J1178" s="73"/>
      <c r="K1178" s="98"/>
    </row>
    <row r="1179" spans="1:13" customFormat="1" ht="57" outlineLevel="1">
      <c r="A1179" s="115"/>
      <c r="B1179" s="116"/>
      <c r="C1179" s="129" t="s">
        <v>98</v>
      </c>
      <c r="D1179" s="130"/>
      <c r="E1179" s="80"/>
      <c r="F1179" s="81"/>
      <c r="G1179" s="110">
        <v>4.2599999999999999E-2</v>
      </c>
      <c r="H1179" s="82"/>
      <c r="I1179" s="58">
        <f t="shared" si="37"/>
        <v>0</v>
      </c>
      <c r="J1179" s="87"/>
      <c r="K1179" s="98"/>
    </row>
    <row r="1180" spans="1:13" customFormat="1" ht="42.75" outlineLevel="1">
      <c r="A1180" s="112"/>
      <c r="B1180" s="118"/>
      <c r="C1180" s="78" t="s">
        <v>97</v>
      </c>
      <c r="D1180" s="79"/>
      <c r="E1180" s="80"/>
      <c r="F1180" s="81"/>
      <c r="G1180" s="110">
        <v>7.0199999999999999E-2</v>
      </c>
      <c r="H1180" s="82"/>
      <c r="I1180" s="58">
        <f t="shared" si="37"/>
        <v>0</v>
      </c>
      <c r="J1180" s="73"/>
      <c r="K1180" s="98"/>
    </row>
    <row r="1181" spans="1:13" customFormat="1" ht="28.5" outlineLevel="1">
      <c r="A1181" s="76" t="s">
        <v>722</v>
      </c>
      <c r="B1181" s="131" t="s">
        <v>100</v>
      </c>
      <c r="C1181" s="132" t="s">
        <v>177</v>
      </c>
      <c r="D1181" s="133"/>
      <c r="E1181" s="80"/>
      <c r="F1181" s="81"/>
      <c r="G1181" s="110">
        <v>9.2999999999999992E-3</v>
      </c>
      <c r="H1181" s="82"/>
      <c r="I1181" s="58">
        <f t="shared" si="37"/>
        <v>0</v>
      </c>
      <c r="J1181" s="73"/>
      <c r="K1181" s="98"/>
    </row>
    <row r="1182" spans="1:13" customFormat="1" ht="15">
      <c r="A1182" s="93">
        <v>41</v>
      </c>
      <c r="B1182" s="94" t="s">
        <v>723</v>
      </c>
      <c r="C1182" s="95"/>
      <c r="D1182" s="96"/>
      <c r="E1182" s="96"/>
      <c r="F1182" s="20">
        <v>2.1700000000000001E-2</v>
      </c>
      <c r="G1182" s="97"/>
      <c r="H1182" s="22">
        <f>F1182*$I$4</f>
        <v>0</v>
      </c>
      <c r="I1182" s="23"/>
      <c r="J1182" s="39"/>
      <c r="K1182" s="98"/>
    </row>
    <row r="1183" spans="1:13" customFormat="1" ht="45" outlineLevel="1">
      <c r="A1183" s="99"/>
      <c r="B1183" s="100" t="s">
        <v>119</v>
      </c>
      <c r="C1183" s="101"/>
      <c r="D1183" s="140"/>
      <c r="E1183" s="140"/>
      <c r="F1183" s="102"/>
      <c r="G1183" s="101"/>
      <c r="H1183" s="101"/>
      <c r="I1183" s="101"/>
      <c r="J1183" s="103"/>
      <c r="K1183" s="98"/>
      <c r="L1183" s="104" t="s">
        <v>724</v>
      </c>
      <c r="M1183" s="104" t="s">
        <v>725</v>
      </c>
    </row>
    <row r="1184" spans="1:13" customFormat="1" ht="45" outlineLevel="1">
      <c r="A1184" s="107" t="s">
        <v>726</v>
      </c>
      <c r="B1184" s="108" t="s">
        <v>52</v>
      </c>
      <c r="C1184" s="52" t="s">
        <v>122</v>
      </c>
      <c r="D1184" s="126"/>
      <c r="E1184" s="140"/>
      <c r="F1184" s="81"/>
      <c r="G1184" s="110">
        <v>5.1000000000000004E-3</v>
      </c>
      <c r="H1184" s="82"/>
      <c r="I1184" s="58">
        <f>G1184*$F$1182*$I$4</f>
        <v>0</v>
      </c>
      <c r="J1184" s="59"/>
      <c r="K1184" s="98"/>
      <c r="L1184" s="104" t="s">
        <v>727</v>
      </c>
      <c r="M1184" s="104" t="s">
        <v>728</v>
      </c>
    </row>
    <row r="1185" spans="1:11" customFormat="1" ht="28.5" outlineLevel="1">
      <c r="A1185" s="112"/>
      <c r="B1185" s="113"/>
      <c r="C1185" s="52" t="s">
        <v>125</v>
      </c>
      <c r="D1185" s="109"/>
      <c r="E1185" s="140"/>
      <c r="F1185" s="81"/>
      <c r="G1185" s="110">
        <v>0</v>
      </c>
      <c r="H1185" s="82"/>
      <c r="I1185" s="58">
        <f t="shared" ref="I1185:I1213" si="38">G1185*$F$1182*$I$4</f>
        <v>0</v>
      </c>
      <c r="J1185" s="59"/>
      <c r="K1185" s="98"/>
    </row>
    <row r="1186" spans="1:11" customFormat="1" ht="15" outlineLevel="1">
      <c r="A1186" s="107" t="s">
        <v>729</v>
      </c>
      <c r="B1186" s="114" t="s">
        <v>55</v>
      </c>
      <c r="C1186" s="52" t="s">
        <v>56</v>
      </c>
      <c r="D1186" s="109"/>
      <c r="E1186" s="140"/>
      <c r="F1186" s="81"/>
      <c r="G1186" s="110">
        <v>0</v>
      </c>
      <c r="H1186" s="82"/>
      <c r="I1186" s="58">
        <f t="shared" si="38"/>
        <v>0</v>
      </c>
      <c r="J1186" s="62"/>
      <c r="K1186" s="98"/>
    </row>
    <row r="1187" spans="1:11" customFormat="1" ht="15" outlineLevel="1">
      <c r="A1187" s="115"/>
      <c r="B1187" s="116"/>
      <c r="C1187" s="52" t="s">
        <v>58</v>
      </c>
      <c r="D1187" s="79"/>
      <c r="E1187" s="140"/>
      <c r="F1187" s="81"/>
      <c r="G1187" s="110">
        <v>9.5999999999999992E-3</v>
      </c>
      <c r="H1187" s="82"/>
      <c r="I1187" s="58">
        <f t="shared" si="38"/>
        <v>0</v>
      </c>
      <c r="J1187" s="65"/>
      <c r="K1187" s="98"/>
    </row>
    <row r="1188" spans="1:11" customFormat="1" ht="15" outlineLevel="1">
      <c r="A1188" s="115"/>
      <c r="B1188" s="116"/>
      <c r="C1188" s="52" t="s">
        <v>133</v>
      </c>
      <c r="D1188" s="109"/>
      <c r="E1188" s="140"/>
      <c r="F1188" s="117"/>
      <c r="G1188" s="110">
        <v>0</v>
      </c>
      <c r="H1188" s="82"/>
      <c r="I1188" s="58">
        <f t="shared" si="38"/>
        <v>0</v>
      </c>
      <c r="J1188" s="65"/>
      <c r="K1188" s="98"/>
    </row>
    <row r="1189" spans="1:11" customFormat="1" ht="15" outlineLevel="1">
      <c r="A1189" s="115"/>
      <c r="B1189" s="116"/>
      <c r="C1189" s="52" t="s">
        <v>136</v>
      </c>
      <c r="D1189" s="109"/>
      <c r="E1189" s="140"/>
      <c r="F1189" s="117"/>
      <c r="G1189" s="110">
        <v>0</v>
      </c>
      <c r="H1189" s="82"/>
      <c r="I1189" s="58">
        <f t="shared" si="38"/>
        <v>0</v>
      </c>
      <c r="J1189" s="65"/>
      <c r="K1189" s="98"/>
    </row>
    <row r="1190" spans="1:11" customFormat="1" ht="15" outlineLevel="1">
      <c r="A1190" s="112"/>
      <c r="B1190" s="118"/>
      <c r="C1190" s="52" t="s">
        <v>59</v>
      </c>
      <c r="D1190" s="109"/>
      <c r="E1190" s="140"/>
      <c r="F1190" s="117"/>
      <c r="G1190" s="110">
        <v>0</v>
      </c>
      <c r="H1190" s="82"/>
      <c r="I1190" s="58">
        <f t="shared" si="38"/>
        <v>0</v>
      </c>
      <c r="J1190" s="68"/>
      <c r="K1190" s="98"/>
    </row>
    <row r="1191" spans="1:11" customFormat="1" ht="28.5" outlineLevel="1">
      <c r="A1191" s="76" t="s">
        <v>730</v>
      </c>
      <c r="B1191" s="119" t="s">
        <v>62</v>
      </c>
      <c r="C1191" s="120" t="s">
        <v>63</v>
      </c>
      <c r="D1191" s="121"/>
      <c r="E1191" s="140"/>
      <c r="F1191" s="117"/>
      <c r="G1191" s="110">
        <v>1.41E-2</v>
      </c>
      <c r="H1191" s="82"/>
      <c r="I1191" s="58">
        <f t="shared" si="38"/>
        <v>0</v>
      </c>
      <c r="J1191" s="73"/>
      <c r="K1191" s="98"/>
    </row>
    <row r="1192" spans="1:11" customFormat="1" ht="15" outlineLevel="1">
      <c r="A1192" s="122" t="s">
        <v>731</v>
      </c>
      <c r="B1192" s="123" t="s">
        <v>145</v>
      </c>
      <c r="C1192" s="78" t="s">
        <v>146</v>
      </c>
      <c r="D1192" s="79"/>
      <c r="E1192" s="140"/>
      <c r="F1192" s="81"/>
      <c r="G1192" s="110">
        <v>0.1192</v>
      </c>
      <c r="H1192" s="82"/>
      <c r="I1192" s="58">
        <f t="shared" si="38"/>
        <v>0</v>
      </c>
      <c r="J1192" s="73"/>
      <c r="K1192" s="98"/>
    </row>
    <row r="1193" spans="1:11" customFormat="1" ht="15" outlineLevel="1">
      <c r="A1193" s="122"/>
      <c r="B1193" s="123"/>
      <c r="C1193" s="78" t="s">
        <v>149</v>
      </c>
      <c r="D1193" s="79"/>
      <c r="E1193" s="140"/>
      <c r="F1193" s="81"/>
      <c r="G1193" s="110">
        <v>5.3999999999999999E-2</v>
      </c>
      <c r="H1193" s="82"/>
      <c r="I1193" s="58">
        <f t="shared" si="38"/>
        <v>0</v>
      </c>
      <c r="J1193" s="73"/>
      <c r="K1193" s="98"/>
    </row>
    <row r="1194" spans="1:11" customFormat="1" ht="28.5" outlineLevel="1">
      <c r="A1194" s="115" t="s">
        <v>732</v>
      </c>
      <c r="B1194" s="116" t="s">
        <v>65</v>
      </c>
      <c r="C1194" s="78" t="s">
        <v>153</v>
      </c>
      <c r="D1194" s="79"/>
      <c r="E1194" s="140"/>
      <c r="F1194" s="81"/>
      <c r="G1194" s="110">
        <v>0</v>
      </c>
      <c r="H1194" s="82"/>
      <c r="I1194" s="58">
        <f t="shared" si="38"/>
        <v>0</v>
      </c>
      <c r="J1194" s="73"/>
      <c r="K1194" s="98"/>
    </row>
    <row r="1195" spans="1:11" customFormat="1" ht="15" outlineLevel="1">
      <c r="A1195" s="115"/>
      <c r="B1195" s="116"/>
      <c r="C1195" s="78" t="s">
        <v>156</v>
      </c>
      <c r="D1195" s="79"/>
      <c r="E1195" s="140"/>
      <c r="F1195" s="81"/>
      <c r="G1195" s="110">
        <v>5.5E-2</v>
      </c>
      <c r="H1195" s="82"/>
      <c r="I1195" s="58">
        <f t="shared" si="38"/>
        <v>0</v>
      </c>
      <c r="J1195" s="73"/>
      <c r="K1195" s="98"/>
    </row>
    <row r="1196" spans="1:11" customFormat="1" ht="15" outlineLevel="1">
      <c r="A1196" s="115"/>
      <c r="B1196" s="116"/>
      <c r="C1196" s="78" t="s">
        <v>159</v>
      </c>
      <c r="D1196" s="79"/>
      <c r="E1196" s="140"/>
      <c r="F1196" s="81"/>
      <c r="G1196" s="110">
        <v>3.9399999999999998E-2</v>
      </c>
      <c r="H1196" s="82"/>
      <c r="I1196" s="58">
        <f t="shared" si="38"/>
        <v>0</v>
      </c>
      <c r="J1196" s="73"/>
      <c r="K1196" s="98"/>
    </row>
    <row r="1197" spans="1:11" customFormat="1" ht="28.5" outlineLevel="1">
      <c r="A1197" s="115"/>
      <c r="B1197" s="116"/>
      <c r="C1197" s="78" t="s">
        <v>162</v>
      </c>
      <c r="D1197" s="79"/>
      <c r="E1197" s="140"/>
      <c r="F1197" s="81"/>
      <c r="G1197" s="110">
        <v>4.3499999999999997E-2</v>
      </c>
      <c r="H1197" s="82"/>
      <c r="I1197" s="58">
        <f t="shared" si="38"/>
        <v>0</v>
      </c>
      <c r="J1197" s="73"/>
      <c r="K1197" s="98"/>
    </row>
    <row r="1198" spans="1:11" customFormat="1" ht="42.75" outlineLevel="1">
      <c r="A1198" s="107" t="s">
        <v>733</v>
      </c>
      <c r="B1198" s="114" t="s">
        <v>73</v>
      </c>
      <c r="C1198" s="78" t="s">
        <v>74</v>
      </c>
      <c r="D1198" s="79"/>
      <c r="E1198" s="140"/>
      <c r="F1198" s="81"/>
      <c r="G1198" s="110">
        <v>6.3700000000000007E-2</v>
      </c>
      <c r="H1198" s="82"/>
      <c r="I1198" s="58">
        <f t="shared" si="38"/>
        <v>0</v>
      </c>
      <c r="J1198" s="73"/>
      <c r="K1198" s="98"/>
    </row>
    <row r="1199" spans="1:11" customFormat="1" ht="42.75" outlineLevel="1">
      <c r="A1199" s="115"/>
      <c r="B1199" s="116"/>
      <c r="C1199" s="78" t="s">
        <v>75</v>
      </c>
      <c r="D1199" s="79"/>
      <c r="E1199" s="140"/>
      <c r="F1199" s="81"/>
      <c r="G1199" s="110">
        <v>6.3899999999999998E-2</v>
      </c>
      <c r="H1199" s="82"/>
      <c r="I1199" s="58">
        <f t="shared" si="38"/>
        <v>0</v>
      </c>
      <c r="J1199" s="73"/>
      <c r="K1199" s="98"/>
    </row>
    <row r="1200" spans="1:11" customFormat="1" ht="15" outlineLevel="1">
      <c r="A1200" s="115"/>
      <c r="B1200" s="116"/>
      <c r="C1200" s="78" t="s">
        <v>76</v>
      </c>
      <c r="D1200" s="79"/>
      <c r="E1200" s="140"/>
      <c r="F1200" s="81"/>
      <c r="G1200" s="110">
        <v>3.0599999999999999E-2</v>
      </c>
      <c r="H1200" s="82"/>
      <c r="I1200" s="58">
        <f t="shared" si="38"/>
        <v>0</v>
      </c>
      <c r="J1200" s="73"/>
      <c r="K1200" s="98"/>
    </row>
    <row r="1201" spans="1:13" customFormat="1" ht="15" outlineLevel="1">
      <c r="A1201" s="107" t="s">
        <v>734</v>
      </c>
      <c r="B1201" s="124" t="s">
        <v>78</v>
      </c>
      <c r="C1201" s="78" t="s">
        <v>79</v>
      </c>
      <c r="D1201" s="79"/>
      <c r="E1201" s="140"/>
      <c r="F1201" s="81"/>
      <c r="G1201" s="110">
        <v>7.6700000000000004E-2</v>
      </c>
      <c r="H1201" s="82"/>
      <c r="I1201" s="58">
        <f t="shared" si="38"/>
        <v>0</v>
      </c>
      <c r="J1201" s="73"/>
      <c r="K1201" s="98"/>
    </row>
    <row r="1202" spans="1:13" customFormat="1" ht="28.5" outlineLevel="1">
      <c r="A1202" s="115"/>
      <c r="B1202" s="125"/>
      <c r="C1202" s="78" t="s">
        <v>80</v>
      </c>
      <c r="D1202" s="79"/>
      <c r="E1202" s="140"/>
      <c r="F1202" s="81"/>
      <c r="G1202" s="110">
        <v>2.4199999999999999E-2</v>
      </c>
      <c r="H1202" s="82"/>
      <c r="I1202" s="58">
        <f t="shared" si="38"/>
        <v>0</v>
      </c>
      <c r="J1202" s="73"/>
      <c r="K1202" s="98"/>
    </row>
    <row r="1203" spans="1:13" customFormat="1" ht="15" outlineLevel="1">
      <c r="A1203" s="76" t="s">
        <v>735</v>
      </c>
      <c r="B1203" s="77" t="s">
        <v>83</v>
      </c>
      <c r="C1203" s="78" t="s">
        <v>84</v>
      </c>
      <c r="D1203" s="79"/>
      <c r="E1203" s="140"/>
      <c r="F1203" s="81"/>
      <c r="G1203" s="110">
        <v>2.2200000000000001E-2</v>
      </c>
      <c r="H1203" s="82"/>
      <c r="I1203" s="58">
        <f t="shared" si="38"/>
        <v>0</v>
      </c>
      <c r="J1203" s="73"/>
      <c r="K1203" s="98"/>
    </row>
    <row r="1204" spans="1:13" customFormat="1" ht="28.5" outlineLevel="1">
      <c r="A1204" s="107" t="s">
        <v>736</v>
      </c>
      <c r="B1204" s="114" t="s">
        <v>169</v>
      </c>
      <c r="C1204" s="78" t="s">
        <v>170</v>
      </c>
      <c r="D1204" s="79"/>
      <c r="E1204" s="140"/>
      <c r="F1204" s="81"/>
      <c r="G1204" s="110">
        <v>5.45E-2</v>
      </c>
      <c r="H1204" s="82"/>
      <c r="I1204" s="58">
        <f t="shared" si="38"/>
        <v>0</v>
      </c>
      <c r="J1204" s="73"/>
      <c r="K1204" s="98"/>
    </row>
    <row r="1205" spans="1:13" customFormat="1" ht="28.5" outlineLevel="1">
      <c r="A1205" s="115"/>
      <c r="B1205" s="116"/>
      <c r="C1205" s="78" t="s">
        <v>87</v>
      </c>
      <c r="D1205" s="79"/>
      <c r="E1205" s="140"/>
      <c r="F1205" s="81"/>
      <c r="G1205" s="110">
        <v>5.3199999999999997E-2</v>
      </c>
      <c r="H1205" s="82"/>
      <c r="I1205" s="58">
        <f t="shared" si="38"/>
        <v>0</v>
      </c>
      <c r="J1205" s="73"/>
      <c r="K1205" s="98"/>
    </row>
    <row r="1206" spans="1:13" customFormat="1" ht="15" outlineLevel="1">
      <c r="A1206" s="115"/>
      <c r="B1206" s="116"/>
      <c r="C1206" s="78" t="s">
        <v>89</v>
      </c>
      <c r="D1206" s="79"/>
      <c r="E1206" s="140"/>
      <c r="F1206" s="81"/>
      <c r="G1206" s="110">
        <v>3.5400000000000001E-2</v>
      </c>
      <c r="H1206" s="82"/>
      <c r="I1206" s="58">
        <f t="shared" si="38"/>
        <v>0</v>
      </c>
      <c r="J1206" s="73"/>
      <c r="K1206" s="98"/>
    </row>
    <row r="1207" spans="1:13" customFormat="1" ht="15" outlineLevel="1">
      <c r="A1207" s="107" t="s">
        <v>737</v>
      </c>
      <c r="B1207" s="114" t="s">
        <v>91</v>
      </c>
      <c r="C1207" s="78" t="s">
        <v>172</v>
      </c>
      <c r="D1207" s="79"/>
      <c r="E1207" s="140"/>
      <c r="F1207" s="81"/>
      <c r="G1207" s="110">
        <v>3.1600000000000003E-2</v>
      </c>
      <c r="H1207" s="82"/>
      <c r="I1207" s="58">
        <f t="shared" si="38"/>
        <v>0</v>
      </c>
      <c r="J1207" s="73"/>
      <c r="K1207" s="98"/>
    </row>
    <row r="1208" spans="1:13" customFormat="1" ht="15" outlineLevel="1">
      <c r="A1208" s="115"/>
      <c r="B1208" s="116"/>
      <c r="C1208" s="78" t="s">
        <v>173</v>
      </c>
      <c r="D1208" s="109"/>
      <c r="E1208" s="140"/>
      <c r="F1208" s="117"/>
      <c r="G1208" s="110">
        <v>3.1300000000000001E-2</v>
      </c>
      <c r="H1208" s="82"/>
      <c r="I1208" s="58">
        <f t="shared" si="38"/>
        <v>0</v>
      </c>
      <c r="J1208" s="73"/>
      <c r="K1208" s="98"/>
    </row>
    <row r="1209" spans="1:13" customFormat="1" ht="57" outlineLevel="1">
      <c r="A1209" s="112"/>
      <c r="B1209" s="118"/>
      <c r="C1209" s="80" t="s">
        <v>174</v>
      </c>
      <c r="D1209" s="109"/>
      <c r="E1209" s="140"/>
      <c r="F1209" s="127"/>
      <c r="G1209" s="110">
        <v>2.41E-2</v>
      </c>
      <c r="H1209" s="82"/>
      <c r="I1209" s="58">
        <f t="shared" si="38"/>
        <v>0</v>
      </c>
      <c r="J1209" s="128"/>
      <c r="K1209" s="98"/>
    </row>
    <row r="1210" spans="1:13" customFormat="1" ht="28.5" customHeight="1" outlineLevel="1">
      <c r="A1210" s="107" t="s">
        <v>738</v>
      </c>
      <c r="B1210" s="114" t="s">
        <v>95</v>
      </c>
      <c r="C1210" s="78" t="s">
        <v>96</v>
      </c>
      <c r="D1210" s="79"/>
      <c r="E1210" s="140"/>
      <c r="F1210" s="81"/>
      <c r="G1210" s="110">
        <v>3.04E-2</v>
      </c>
      <c r="H1210" s="82"/>
      <c r="I1210" s="58">
        <f t="shared" si="38"/>
        <v>0</v>
      </c>
      <c r="J1210" s="73"/>
      <c r="K1210" s="98"/>
    </row>
    <row r="1211" spans="1:13" customFormat="1" ht="57" outlineLevel="1">
      <c r="A1211" s="115"/>
      <c r="B1211" s="116"/>
      <c r="C1211" s="129" t="s">
        <v>98</v>
      </c>
      <c r="D1211" s="130"/>
      <c r="E1211" s="140"/>
      <c r="F1211" s="81"/>
      <c r="G1211" s="110">
        <v>4.1300000000000003E-2</v>
      </c>
      <c r="H1211" s="82"/>
      <c r="I1211" s="58">
        <f t="shared" si="38"/>
        <v>0</v>
      </c>
      <c r="J1211" s="87"/>
      <c r="K1211" s="98"/>
    </row>
    <row r="1212" spans="1:13" customFormat="1" ht="42.75" outlineLevel="1">
      <c r="A1212" s="112"/>
      <c r="B1212" s="118"/>
      <c r="C1212" s="78" t="s">
        <v>97</v>
      </c>
      <c r="D1212" s="79"/>
      <c r="E1212" s="140"/>
      <c r="F1212" s="81"/>
      <c r="G1212" s="110">
        <v>6.8000000000000005E-2</v>
      </c>
      <c r="H1212" s="82"/>
      <c r="I1212" s="58">
        <f t="shared" si="38"/>
        <v>0</v>
      </c>
      <c r="J1212" s="73"/>
      <c r="K1212" s="98"/>
    </row>
    <row r="1213" spans="1:13" customFormat="1" ht="28.5" outlineLevel="1">
      <c r="A1213" s="76" t="s">
        <v>739</v>
      </c>
      <c r="B1213" s="131" t="s">
        <v>100</v>
      </c>
      <c r="C1213" s="132" t="s">
        <v>177</v>
      </c>
      <c r="D1213" s="133"/>
      <c r="E1213" s="140"/>
      <c r="F1213" s="81"/>
      <c r="G1213" s="110">
        <v>8.9999999999999993E-3</v>
      </c>
      <c r="H1213" s="82"/>
      <c r="I1213" s="58">
        <f t="shared" si="38"/>
        <v>0</v>
      </c>
      <c r="J1213" s="73"/>
      <c r="K1213" s="98"/>
    </row>
    <row r="1214" spans="1:13" customFormat="1" ht="15">
      <c r="A1214" s="93">
        <v>42</v>
      </c>
      <c r="B1214" s="94" t="s">
        <v>740</v>
      </c>
      <c r="C1214" s="95"/>
      <c r="D1214" s="96"/>
      <c r="E1214" s="96"/>
      <c r="F1214" s="20">
        <v>9.7999999999999997E-3</v>
      </c>
      <c r="G1214" s="97"/>
      <c r="H1214" s="22">
        <f>F1214*$I$4</f>
        <v>0</v>
      </c>
      <c r="I1214" s="23"/>
      <c r="J1214" s="39"/>
      <c r="K1214" s="98"/>
    </row>
    <row r="1215" spans="1:13" customFormat="1" ht="45" outlineLevel="1">
      <c r="A1215" s="99"/>
      <c r="B1215" s="100" t="s">
        <v>119</v>
      </c>
      <c r="C1215" s="101"/>
      <c r="D1215" s="140"/>
      <c r="E1215" s="101"/>
      <c r="F1215" s="141"/>
      <c r="G1215" s="101"/>
      <c r="H1215" s="101"/>
      <c r="I1215" s="101"/>
      <c r="J1215" s="103"/>
      <c r="L1215" s="104" t="s">
        <v>741</v>
      </c>
      <c r="M1215" s="104" t="s">
        <v>742</v>
      </c>
    </row>
    <row r="1216" spans="1:13" customFormat="1" ht="15" outlineLevel="1">
      <c r="A1216" s="107" t="s">
        <v>743</v>
      </c>
      <c r="B1216" s="108" t="s">
        <v>52</v>
      </c>
      <c r="C1216" s="52" t="s">
        <v>122</v>
      </c>
      <c r="D1216" s="126"/>
      <c r="E1216" s="140"/>
      <c r="F1216" s="81"/>
      <c r="G1216" s="110">
        <v>5.5999999999999999E-3</v>
      </c>
      <c r="H1216" s="82"/>
      <c r="I1216" s="58">
        <f>G1216*$F$1214*$I$4</f>
        <v>0</v>
      </c>
      <c r="J1216" s="59"/>
      <c r="L1216" s="104"/>
      <c r="M1216" s="104"/>
    </row>
    <row r="1217" spans="1:10" customFormat="1" ht="28.5" outlineLevel="1">
      <c r="A1217" s="112"/>
      <c r="B1217" s="113"/>
      <c r="C1217" s="52" t="s">
        <v>125</v>
      </c>
      <c r="D1217" s="109"/>
      <c r="E1217" s="140"/>
      <c r="F1217" s="81"/>
      <c r="G1217" s="110">
        <v>0</v>
      </c>
      <c r="H1217" s="82"/>
      <c r="I1217" s="58">
        <f t="shared" ref="I1217:I1245" si="39">G1217*$F$1214*$I$4</f>
        <v>0</v>
      </c>
      <c r="J1217" s="59"/>
    </row>
    <row r="1218" spans="1:10" customFormat="1" ht="15" outlineLevel="1">
      <c r="A1218" s="107" t="s">
        <v>744</v>
      </c>
      <c r="B1218" s="114" t="s">
        <v>55</v>
      </c>
      <c r="C1218" s="52" t="s">
        <v>56</v>
      </c>
      <c r="D1218" s="109"/>
      <c r="E1218" s="140"/>
      <c r="F1218" s="81"/>
      <c r="G1218" s="110">
        <v>0</v>
      </c>
      <c r="H1218" s="82"/>
      <c r="I1218" s="58">
        <f t="shared" si="39"/>
        <v>0</v>
      </c>
      <c r="J1218" s="62"/>
    </row>
    <row r="1219" spans="1:10" customFormat="1" ht="15" outlineLevel="1">
      <c r="A1219" s="115"/>
      <c r="B1219" s="116"/>
      <c r="C1219" s="52" t="s">
        <v>58</v>
      </c>
      <c r="D1219" s="79"/>
      <c r="E1219" s="140"/>
      <c r="F1219" s="81"/>
      <c r="G1219" s="110">
        <v>1.06E-2</v>
      </c>
      <c r="H1219" s="82"/>
      <c r="I1219" s="58">
        <f t="shared" si="39"/>
        <v>0</v>
      </c>
      <c r="J1219" s="65"/>
    </row>
    <row r="1220" spans="1:10" customFormat="1" ht="15" outlineLevel="1">
      <c r="A1220" s="115"/>
      <c r="B1220" s="116"/>
      <c r="C1220" s="52" t="s">
        <v>133</v>
      </c>
      <c r="D1220" s="109"/>
      <c r="E1220" s="140"/>
      <c r="F1220" s="117"/>
      <c r="G1220" s="110">
        <v>0</v>
      </c>
      <c r="H1220" s="82"/>
      <c r="I1220" s="58">
        <f t="shared" si="39"/>
        <v>0</v>
      </c>
      <c r="J1220" s="65"/>
    </row>
    <row r="1221" spans="1:10" customFormat="1" ht="15" outlineLevel="1">
      <c r="A1221" s="115"/>
      <c r="B1221" s="116"/>
      <c r="C1221" s="52" t="s">
        <v>136</v>
      </c>
      <c r="D1221" s="109"/>
      <c r="E1221" s="140"/>
      <c r="F1221" s="117"/>
      <c r="G1221" s="110">
        <v>0</v>
      </c>
      <c r="H1221" s="82"/>
      <c r="I1221" s="58">
        <f t="shared" si="39"/>
        <v>0</v>
      </c>
      <c r="J1221" s="65"/>
    </row>
    <row r="1222" spans="1:10" customFormat="1" ht="15" outlineLevel="1">
      <c r="A1222" s="112"/>
      <c r="B1222" s="118"/>
      <c r="C1222" s="52" t="s">
        <v>59</v>
      </c>
      <c r="D1222" s="109"/>
      <c r="E1222" s="140"/>
      <c r="F1222" s="117"/>
      <c r="G1222" s="110">
        <v>0</v>
      </c>
      <c r="H1222" s="82"/>
      <c r="I1222" s="58">
        <f t="shared" si="39"/>
        <v>0</v>
      </c>
      <c r="J1222" s="68"/>
    </row>
    <row r="1223" spans="1:10" customFormat="1" ht="28.5" outlineLevel="1">
      <c r="A1223" s="76" t="s">
        <v>745</v>
      </c>
      <c r="B1223" s="119" t="s">
        <v>62</v>
      </c>
      <c r="C1223" s="120" t="s">
        <v>63</v>
      </c>
      <c r="D1223" s="121"/>
      <c r="E1223" s="140"/>
      <c r="F1223" s="117"/>
      <c r="G1223" s="110">
        <v>1.1599999999999999E-2</v>
      </c>
      <c r="H1223" s="82"/>
      <c r="I1223" s="58">
        <f t="shared" si="39"/>
        <v>0</v>
      </c>
      <c r="J1223" s="73"/>
    </row>
    <row r="1224" spans="1:10" customFormat="1" ht="15" outlineLevel="1">
      <c r="A1224" s="122" t="s">
        <v>746</v>
      </c>
      <c r="B1224" s="123" t="s">
        <v>145</v>
      </c>
      <c r="C1224" s="78" t="s">
        <v>146</v>
      </c>
      <c r="D1224" s="79"/>
      <c r="E1224" s="140"/>
      <c r="F1224" s="81"/>
      <c r="G1224" s="110">
        <v>0.13170000000000001</v>
      </c>
      <c r="H1224" s="82"/>
      <c r="I1224" s="58">
        <f t="shared" si="39"/>
        <v>0</v>
      </c>
      <c r="J1224" s="73"/>
    </row>
    <row r="1225" spans="1:10" customFormat="1" ht="15" outlineLevel="1">
      <c r="A1225" s="122"/>
      <c r="B1225" s="123"/>
      <c r="C1225" s="78" t="s">
        <v>149</v>
      </c>
      <c r="D1225" s="79"/>
      <c r="E1225" s="140"/>
      <c r="F1225" s="81"/>
      <c r="G1225" s="110">
        <v>5.9700000000000003E-2</v>
      </c>
      <c r="H1225" s="82"/>
      <c r="I1225" s="58">
        <f t="shared" si="39"/>
        <v>0</v>
      </c>
      <c r="J1225" s="73"/>
    </row>
    <row r="1226" spans="1:10" customFormat="1" ht="28.5" outlineLevel="1">
      <c r="A1226" s="115" t="s">
        <v>747</v>
      </c>
      <c r="B1226" s="116" t="s">
        <v>65</v>
      </c>
      <c r="C1226" s="78" t="s">
        <v>153</v>
      </c>
      <c r="D1226" s="79"/>
      <c r="E1226" s="140"/>
      <c r="F1226" s="81"/>
      <c r="G1226" s="110">
        <v>0</v>
      </c>
      <c r="H1226" s="82"/>
      <c r="I1226" s="58">
        <f t="shared" si="39"/>
        <v>0</v>
      </c>
      <c r="J1226" s="73"/>
    </row>
    <row r="1227" spans="1:10" customFormat="1" ht="15" outlineLevel="1">
      <c r="A1227" s="115"/>
      <c r="B1227" s="116"/>
      <c r="C1227" s="78" t="s">
        <v>156</v>
      </c>
      <c r="D1227" s="79"/>
      <c r="E1227" s="140"/>
      <c r="F1227" s="81"/>
      <c r="G1227" s="110">
        <v>6.08E-2</v>
      </c>
      <c r="H1227" s="82"/>
      <c r="I1227" s="58">
        <f t="shared" si="39"/>
        <v>0</v>
      </c>
      <c r="J1227" s="73"/>
    </row>
    <row r="1228" spans="1:10" customFormat="1" ht="15" outlineLevel="1">
      <c r="A1228" s="115"/>
      <c r="B1228" s="116"/>
      <c r="C1228" s="78" t="s">
        <v>159</v>
      </c>
      <c r="D1228" s="79"/>
      <c r="E1228" s="140"/>
      <c r="F1228" s="81"/>
      <c r="G1228" s="110">
        <v>4.36E-2</v>
      </c>
      <c r="H1228" s="82"/>
      <c r="I1228" s="58">
        <f t="shared" si="39"/>
        <v>0</v>
      </c>
      <c r="J1228" s="73"/>
    </row>
    <row r="1229" spans="1:10" customFormat="1" ht="28.5" outlineLevel="1">
      <c r="A1229" s="115"/>
      <c r="B1229" s="116"/>
      <c r="C1229" s="78" t="s">
        <v>162</v>
      </c>
      <c r="D1229" s="79"/>
      <c r="E1229" s="140"/>
      <c r="F1229" s="81"/>
      <c r="G1229" s="110">
        <v>4.8000000000000001E-2</v>
      </c>
      <c r="H1229" s="82"/>
      <c r="I1229" s="58">
        <f t="shared" si="39"/>
        <v>0</v>
      </c>
      <c r="J1229" s="73"/>
    </row>
    <row r="1230" spans="1:10" customFormat="1" ht="42.75" outlineLevel="1">
      <c r="A1230" s="107" t="s">
        <v>748</v>
      </c>
      <c r="B1230" s="114" t="s">
        <v>73</v>
      </c>
      <c r="C1230" s="78" t="s">
        <v>74</v>
      </c>
      <c r="D1230" s="79"/>
      <c r="E1230" s="140"/>
      <c r="F1230" s="81"/>
      <c r="G1230" s="110">
        <v>7.0300000000000001E-2</v>
      </c>
      <c r="H1230" s="82"/>
      <c r="I1230" s="58">
        <f t="shared" si="39"/>
        <v>0</v>
      </c>
      <c r="J1230" s="73"/>
    </row>
    <row r="1231" spans="1:10" customFormat="1" ht="42.75" outlineLevel="1">
      <c r="A1231" s="115"/>
      <c r="B1231" s="116"/>
      <c r="C1231" s="78" t="s">
        <v>75</v>
      </c>
      <c r="D1231" s="79"/>
      <c r="E1231" s="140"/>
      <c r="F1231" s="81"/>
      <c r="G1231" s="110">
        <v>7.0599999999999996E-2</v>
      </c>
      <c r="H1231" s="82"/>
      <c r="I1231" s="58">
        <f t="shared" si="39"/>
        <v>0</v>
      </c>
      <c r="J1231" s="73"/>
    </row>
    <row r="1232" spans="1:10" customFormat="1" ht="15" outlineLevel="1">
      <c r="A1232" s="115"/>
      <c r="B1232" s="116"/>
      <c r="C1232" s="78" t="s">
        <v>76</v>
      </c>
      <c r="D1232" s="79"/>
      <c r="E1232" s="140"/>
      <c r="F1232" s="81"/>
      <c r="G1232" s="110">
        <v>3.3799999999999997E-2</v>
      </c>
      <c r="H1232" s="82"/>
      <c r="I1232" s="58">
        <f t="shared" si="39"/>
        <v>0</v>
      </c>
      <c r="J1232" s="73"/>
    </row>
    <row r="1233" spans="1:13" customFormat="1" ht="15" outlineLevel="1">
      <c r="A1233" s="107" t="s">
        <v>749</v>
      </c>
      <c r="B1233" s="124" t="s">
        <v>78</v>
      </c>
      <c r="C1233" s="78" t="s">
        <v>79</v>
      </c>
      <c r="D1233" s="79"/>
      <c r="E1233" s="140"/>
      <c r="F1233" s="81"/>
      <c r="G1233" s="110">
        <v>8.4699999999999998E-2</v>
      </c>
      <c r="H1233" s="82"/>
      <c r="I1233" s="58">
        <f t="shared" si="39"/>
        <v>0</v>
      </c>
      <c r="J1233" s="73"/>
    </row>
    <row r="1234" spans="1:13" customFormat="1" ht="28.5" outlineLevel="1">
      <c r="A1234" s="115"/>
      <c r="B1234" s="125"/>
      <c r="C1234" s="78" t="s">
        <v>80</v>
      </c>
      <c r="D1234" s="79"/>
      <c r="E1234" s="140"/>
      <c r="F1234" s="81"/>
      <c r="G1234" s="110">
        <v>2.6800000000000001E-2</v>
      </c>
      <c r="H1234" s="82"/>
      <c r="I1234" s="58">
        <f t="shared" si="39"/>
        <v>0</v>
      </c>
      <c r="J1234" s="73"/>
    </row>
    <row r="1235" spans="1:13" customFormat="1" ht="15" outlineLevel="1">
      <c r="A1235" s="76" t="s">
        <v>750</v>
      </c>
      <c r="B1235" s="77" t="s">
        <v>83</v>
      </c>
      <c r="C1235" s="78" t="s">
        <v>84</v>
      </c>
      <c r="D1235" s="79"/>
      <c r="E1235" s="140"/>
      <c r="F1235" s="81"/>
      <c r="G1235" s="110">
        <v>2.4500000000000001E-2</v>
      </c>
      <c r="H1235" s="82"/>
      <c r="I1235" s="58">
        <f t="shared" si="39"/>
        <v>0</v>
      </c>
      <c r="J1235" s="73"/>
    </row>
    <row r="1236" spans="1:13" customFormat="1" ht="28.5" outlineLevel="1">
      <c r="A1236" s="107" t="s">
        <v>751</v>
      </c>
      <c r="B1236" s="114" t="s">
        <v>169</v>
      </c>
      <c r="C1236" s="78" t="s">
        <v>170</v>
      </c>
      <c r="D1236" s="79"/>
      <c r="E1236" s="140"/>
      <c r="F1236" s="81"/>
      <c r="G1236" s="110">
        <v>0</v>
      </c>
      <c r="H1236" s="82"/>
      <c r="I1236" s="58">
        <f t="shared" si="39"/>
        <v>0</v>
      </c>
      <c r="J1236" s="73"/>
    </row>
    <row r="1237" spans="1:13" customFormat="1" ht="28.5" outlineLevel="1">
      <c r="A1237" s="115"/>
      <c r="B1237" s="116"/>
      <c r="C1237" s="78" t="s">
        <v>87</v>
      </c>
      <c r="D1237" s="79"/>
      <c r="E1237" s="140"/>
      <c r="F1237" s="81"/>
      <c r="G1237" s="110">
        <v>5.8799999999999998E-2</v>
      </c>
      <c r="H1237" s="82"/>
      <c r="I1237" s="58">
        <f t="shared" si="39"/>
        <v>0</v>
      </c>
      <c r="J1237" s="73"/>
    </row>
    <row r="1238" spans="1:13" customFormat="1" ht="15" outlineLevel="1">
      <c r="A1238" s="115"/>
      <c r="B1238" s="116"/>
      <c r="C1238" s="78" t="s">
        <v>89</v>
      </c>
      <c r="D1238" s="79"/>
      <c r="E1238" s="140"/>
      <c r="F1238" s="81"/>
      <c r="G1238" s="110">
        <v>3.9100000000000003E-2</v>
      </c>
      <c r="H1238" s="82"/>
      <c r="I1238" s="58">
        <f t="shared" si="39"/>
        <v>0</v>
      </c>
      <c r="J1238" s="73"/>
    </row>
    <row r="1239" spans="1:13" customFormat="1" ht="15" outlineLevel="1">
      <c r="A1239" s="107" t="s">
        <v>752</v>
      </c>
      <c r="B1239" s="114" t="s">
        <v>91</v>
      </c>
      <c r="C1239" s="78" t="s">
        <v>172</v>
      </c>
      <c r="D1239" s="79"/>
      <c r="E1239" s="140"/>
      <c r="F1239" s="81"/>
      <c r="G1239" s="110">
        <v>8.2000000000000007E-3</v>
      </c>
      <c r="H1239" s="82"/>
      <c r="I1239" s="58">
        <f t="shared" si="39"/>
        <v>0</v>
      </c>
      <c r="J1239" s="73"/>
    </row>
    <row r="1240" spans="1:13" customFormat="1" ht="15" outlineLevel="1">
      <c r="A1240" s="115"/>
      <c r="B1240" s="116"/>
      <c r="C1240" s="78" t="s">
        <v>173</v>
      </c>
      <c r="D1240" s="109"/>
      <c r="E1240" s="140"/>
      <c r="F1240" s="117"/>
      <c r="G1240" s="110">
        <v>3.4599999999999999E-2</v>
      </c>
      <c r="H1240" s="82"/>
      <c r="I1240" s="58">
        <f t="shared" si="39"/>
        <v>0</v>
      </c>
      <c r="J1240" s="73"/>
    </row>
    <row r="1241" spans="1:13" customFormat="1" ht="57" outlineLevel="1">
      <c r="A1241" s="112"/>
      <c r="B1241" s="118"/>
      <c r="C1241" s="80" t="s">
        <v>174</v>
      </c>
      <c r="D1241" s="109"/>
      <c r="E1241" s="140"/>
      <c r="F1241" s="127"/>
      <c r="G1241" s="110">
        <v>2.6599999999999999E-2</v>
      </c>
      <c r="H1241" s="82"/>
      <c r="I1241" s="58">
        <f t="shared" si="39"/>
        <v>0</v>
      </c>
      <c r="J1241" s="128"/>
    </row>
    <row r="1242" spans="1:13" customFormat="1" ht="28.5" customHeight="1" outlineLevel="1">
      <c r="A1242" s="107" t="s">
        <v>753</v>
      </c>
      <c r="B1242" s="114" t="s">
        <v>95</v>
      </c>
      <c r="C1242" s="78" t="s">
        <v>96</v>
      </c>
      <c r="D1242" s="79"/>
      <c r="E1242" s="140"/>
      <c r="F1242" s="81"/>
      <c r="G1242" s="110">
        <v>3.3599999999999998E-2</v>
      </c>
      <c r="H1242" s="82"/>
      <c r="I1242" s="58">
        <f t="shared" si="39"/>
        <v>0</v>
      </c>
      <c r="J1242" s="73"/>
    </row>
    <row r="1243" spans="1:13" customFormat="1" ht="57" outlineLevel="1">
      <c r="A1243" s="115"/>
      <c r="B1243" s="116"/>
      <c r="C1243" s="129" t="s">
        <v>98</v>
      </c>
      <c r="D1243" s="130"/>
      <c r="E1243" s="140"/>
      <c r="F1243" s="81"/>
      <c r="G1243" s="110">
        <v>3.1800000000000002E-2</v>
      </c>
      <c r="H1243" s="82"/>
      <c r="I1243" s="58">
        <f t="shared" si="39"/>
        <v>0</v>
      </c>
      <c r="J1243" s="87"/>
    </row>
    <row r="1244" spans="1:13" customFormat="1" ht="42.75" outlineLevel="1">
      <c r="A1244" s="112"/>
      <c r="B1244" s="118"/>
      <c r="C1244" s="78" t="s">
        <v>97</v>
      </c>
      <c r="D1244" s="79"/>
      <c r="E1244" s="140"/>
      <c r="F1244" s="81"/>
      <c r="G1244" s="110">
        <v>7.51E-2</v>
      </c>
      <c r="H1244" s="82"/>
      <c r="I1244" s="58">
        <f t="shared" si="39"/>
        <v>0</v>
      </c>
      <c r="J1244" s="73"/>
    </row>
    <row r="1245" spans="1:13" customFormat="1" ht="28.5" outlineLevel="1">
      <c r="A1245" s="76" t="s">
        <v>754</v>
      </c>
      <c r="B1245" s="131" t="s">
        <v>100</v>
      </c>
      <c r="C1245" s="132" t="s">
        <v>177</v>
      </c>
      <c r="D1245" s="133"/>
      <c r="E1245" s="140"/>
      <c r="F1245" s="81"/>
      <c r="G1245" s="110">
        <v>9.8999999999999991E-3</v>
      </c>
      <c r="H1245" s="82"/>
      <c r="I1245" s="58">
        <f t="shared" si="39"/>
        <v>0</v>
      </c>
      <c r="J1245" s="73"/>
    </row>
    <row r="1246" spans="1:13" customFormat="1" ht="15">
      <c r="A1246" s="93">
        <v>43</v>
      </c>
      <c r="B1246" s="94" t="s">
        <v>755</v>
      </c>
      <c r="C1246" s="95"/>
      <c r="D1246" s="96"/>
      <c r="E1246" s="96"/>
      <c r="F1246" s="20">
        <v>1.2100000000000001E-2</v>
      </c>
      <c r="G1246" s="97"/>
      <c r="H1246" s="22">
        <f>F1246*$I$4</f>
        <v>0</v>
      </c>
      <c r="I1246" s="23"/>
      <c r="J1246" s="39"/>
      <c r="K1246" s="98"/>
    </row>
    <row r="1247" spans="1:13" customFormat="1" ht="45" outlineLevel="1">
      <c r="A1247" s="99"/>
      <c r="B1247" s="100" t="s">
        <v>119</v>
      </c>
      <c r="C1247" s="101"/>
      <c r="D1247" s="101"/>
      <c r="E1247" s="101"/>
      <c r="F1247" s="141"/>
      <c r="G1247" s="101"/>
      <c r="H1247" s="101"/>
      <c r="I1247" s="101"/>
      <c r="J1247" s="103"/>
      <c r="L1247" s="134" t="s">
        <v>756</v>
      </c>
      <c r="M1247" s="134" t="s">
        <v>757</v>
      </c>
    </row>
    <row r="1248" spans="1:13" customFormat="1" ht="15" outlineLevel="1">
      <c r="A1248" s="107" t="s">
        <v>758</v>
      </c>
      <c r="B1248" s="108" t="s">
        <v>52</v>
      </c>
      <c r="C1248" s="52" t="s">
        <v>122</v>
      </c>
      <c r="D1248" s="126"/>
      <c r="E1248" s="140"/>
      <c r="F1248" s="81"/>
      <c r="G1248" s="110">
        <v>4.4999999999999997E-3</v>
      </c>
      <c r="H1248" s="82"/>
      <c r="I1248" s="58">
        <f>G1248*$F$1246*$I$4</f>
        <v>0</v>
      </c>
      <c r="J1248" s="59"/>
      <c r="L1248" s="104"/>
      <c r="M1248" s="104"/>
    </row>
    <row r="1249" spans="1:10" customFormat="1" ht="28.5" outlineLevel="1">
      <c r="A1249" s="112"/>
      <c r="B1249" s="113"/>
      <c r="C1249" s="52" t="s">
        <v>125</v>
      </c>
      <c r="D1249" s="109"/>
      <c r="E1249" s="140"/>
      <c r="F1249" s="81"/>
      <c r="G1249" s="110">
        <v>0</v>
      </c>
      <c r="H1249" s="82"/>
      <c r="I1249" s="58">
        <f t="shared" ref="I1249:I1277" si="40">G1249*$F$1246*$I$4</f>
        <v>0</v>
      </c>
      <c r="J1249" s="59"/>
    </row>
    <row r="1250" spans="1:10" customFormat="1" ht="15" outlineLevel="1">
      <c r="A1250" s="107" t="s">
        <v>759</v>
      </c>
      <c r="B1250" s="114" t="s">
        <v>55</v>
      </c>
      <c r="C1250" s="52" t="s">
        <v>56</v>
      </c>
      <c r="D1250" s="109"/>
      <c r="E1250" s="140"/>
      <c r="F1250" s="81"/>
      <c r="G1250" s="110">
        <v>0</v>
      </c>
      <c r="H1250" s="82"/>
      <c r="I1250" s="58">
        <f t="shared" si="40"/>
        <v>0</v>
      </c>
      <c r="J1250" s="62"/>
    </row>
    <row r="1251" spans="1:10" customFormat="1" ht="15" outlineLevel="1">
      <c r="A1251" s="115"/>
      <c r="B1251" s="116"/>
      <c r="C1251" s="52" t="s">
        <v>58</v>
      </c>
      <c r="D1251" s="79"/>
      <c r="E1251" s="140"/>
      <c r="F1251" s="81"/>
      <c r="G1251" s="110">
        <v>8.5000000000000006E-3</v>
      </c>
      <c r="H1251" s="82"/>
      <c r="I1251" s="58">
        <f t="shared" si="40"/>
        <v>0</v>
      </c>
      <c r="J1251" s="65"/>
    </row>
    <row r="1252" spans="1:10" customFormat="1" ht="15" outlineLevel="1">
      <c r="A1252" s="115"/>
      <c r="B1252" s="116"/>
      <c r="C1252" s="52" t="s">
        <v>133</v>
      </c>
      <c r="D1252" s="109"/>
      <c r="E1252" s="140"/>
      <c r="F1252" s="117"/>
      <c r="G1252" s="110">
        <v>9.7999999999999997E-3</v>
      </c>
      <c r="H1252" s="82"/>
      <c r="I1252" s="58">
        <f t="shared" si="40"/>
        <v>0</v>
      </c>
      <c r="J1252" s="65"/>
    </row>
    <row r="1253" spans="1:10" customFormat="1" ht="15" outlineLevel="1">
      <c r="A1253" s="115"/>
      <c r="B1253" s="116"/>
      <c r="C1253" s="52" t="s">
        <v>136</v>
      </c>
      <c r="D1253" s="109"/>
      <c r="E1253" s="140"/>
      <c r="F1253" s="117"/>
      <c r="G1253" s="110">
        <v>0</v>
      </c>
      <c r="H1253" s="82"/>
      <c r="I1253" s="58">
        <f t="shared" si="40"/>
        <v>0</v>
      </c>
      <c r="J1253" s="65"/>
    </row>
    <row r="1254" spans="1:10" customFormat="1" ht="15" outlineLevel="1">
      <c r="A1254" s="112"/>
      <c r="B1254" s="118"/>
      <c r="C1254" s="52" t="s">
        <v>59</v>
      </c>
      <c r="D1254" s="109"/>
      <c r="E1254" s="140"/>
      <c r="F1254" s="117"/>
      <c r="G1254" s="110">
        <v>0.107</v>
      </c>
      <c r="H1254" s="82"/>
      <c r="I1254" s="58">
        <f t="shared" si="40"/>
        <v>0</v>
      </c>
      <c r="J1254" s="68"/>
    </row>
    <row r="1255" spans="1:10" customFormat="1" ht="28.5" outlineLevel="1">
      <c r="A1255" s="76" t="s">
        <v>760</v>
      </c>
      <c r="B1255" s="119" t="s">
        <v>62</v>
      </c>
      <c r="C1255" s="120" t="s">
        <v>63</v>
      </c>
      <c r="D1255" s="121"/>
      <c r="E1255" s="140"/>
      <c r="F1255" s="117"/>
      <c r="G1255" s="110">
        <v>1.2500000000000001E-2</v>
      </c>
      <c r="H1255" s="82"/>
      <c r="I1255" s="58">
        <f t="shared" si="40"/>
        <v>0</v>
      </c>
      <c r="J1255" s="73"/>
    </row>
    <row r="1256" spans="1:10" customFormat="1" ht="15" outlineLevel="1">
      <c r="A1256" s="122" t="s">
        <v>761</v>
      </c>
      <c r="B1256" s="123" t="s">
        <v>145</v>
      </c>
      <c r="C1256" s="78" t="s">
        <v>146</v>
      </c>
      <c r="D1256" s="79"/>
      <c r="E1256" s="140"/>
      <c r="F1256" s="81"/>
      <c r="G1256" s="110">
        <v>0.1056</v>
      </c>
      <c r="H1256" s="82"/>
      <c r="I1256" s="58">
        <f t="shared" si="40"/>
        <v>0</v>
      </c>
      <c r="J1256" s="73"/>
    </row>
    <row r="1257" spans="1:10" customFormat="1" ht="15" outlineLevel="1">
      <c r="A1257" s="122"/>
      <c r="B1257" s="123"/>
      <c r="C1257" s="78" t="s">
        <v>149</v>
      </c>
      <c r="D1257" s="79"/>
      <c r="E1257" s="140"/>
      <c r="F1257" s="81"/>
      <c r="G1257" s="110">
        <v>4.7899999999999998E-2</v>
      </c>
      <c r="H1257" s="82"/>
      <c r="I1257" s="58">
        <f t="shared" si="40"/>
        <v>0</v>
      </c>
      <c r="J1257" s="73"/>
    </row>
    <row r="1258" spans="1:10" customFormat="1" ht="28.5" outlineLevel="1">
      <c r="A1258" s="115" t="s">
        <v>762</v>
      </c>
      <c r="B1258" s="116" t="s">
        <v>65</v>
      </c>
      <c r="C1258" s="78" t="s">
        <v>153</v>
      </c>
      <c r="D1258" s="79"/>
      <c r="E1258" s="140"/>
      <c r="F1258" s="81"/>
      <c r="G1258" s="110">
        <v>1.6500000000000001E-2</v>
      </c>
      <c r="H1258" s="82"/>
      <c r="I1258" s="58">
        <f t="shared" si="40"/>
        <v>0</v>
      </c>
      <c r="J1258" s="73"/>
    </row>
    <row r="1259" spans="1:10" customFormat="1" ht="15" outlineLevel="1">
      <c r="A1259" s="115"/>
      <c r="B1259" s="116"/>
      <c r="C1259" s="78" t="s">
        <v>156</v>
      </c>
      <c r="D1259" s="79"/>
      <c r="E1259" s="140"/>
      <c r="F1259" s="81"/>
      <c r="G1259" s="110">
        <v>4.87E-2</v>
      </c>
      <c r="H1259" s="82"/>
      <c r="I1259" s="58">
        <f t="shared" si="40"/>
        <v>0</v>
      </c>
      <c r="J1259" s="73"/>
    </row>
    <row r="1260" spans="1:10" customFormat="1" ht="15" outlineLevel="1">
      <c r="A1260" s="115"/>
      <c r="B1260" s="116"/>
      <c r="C1260" s="78" t="s">
        <v>159</v>
      </c>
      <c r="D1260" s="79"/>
      <c r="E1260" s="140"/>
      <c r="F1260" s="81"/>
      <c r="G1260" s="110">
        <v>3.49E-2</v>
      </c>
      <c r="H1260" s="82"/>
      <c r="I1260" s="58">
        <f t="shared" si="40"/>
        <v>0</v>
      </c>
      <c r="J1260" s="73"/>
    </row>
    <row r="1261" spans="1:10" customFormat="1" ht="28.5" outlineLevel="1">
      <c r="A1261" s="115"/>
      <c r="B1261" s="116"/>
      <c r="C1261" s="78" t="s">
        <v>162</v>
      </c>
      <c r="D1261" s="79"/>
      <c r="E1261" s="140"/>
      <c r="F1261" s="81"/>
      <c r="G1261" s="110">
        <v>3.85E-2</v>
      </c>
      <c r="H1261" s="82"/>
      <c r="I1261" s="58">
        <f t="shared" si="40"/>
        <v>0</v>
      </c>
      <c r="J1261" s="73"/>
    </row>
    <row r="1262" spans="1:10" customFormat="1" ht="42.75" outlineLevel="1">
      <c r="A1262" s="107" t="s">
        <v>763</v>
      </c>
      <c r="B1262" s="114" t="s">
        <v>73</v>
      </c>
      <c r="C1262" s="78" t="s">
        <v>74</v>
      </c>
      <c r="D1262" s="79"/>
      <c r="E1262" s="140"/>
      <c r="F1262" s="81"/>
      <c r="G1262" s="110">
        <v>5.6399999999999999E-2</v>
      </c>
      <c r="H1262" s="82"/>
      <c r="I1262" s="58">
        <f t="shared" si="40"/>
        <v>0</v>
      </c>
      <c r="J1262" s="73"/>
    </row>
    <row r="1263" spans="1:10" customFormat="1" ht="42.75" outlineLevel="1">
      <c r="A1263" s="115"/>
      <c r="B1263" s="116"/>
      <c r="C1263" s="78" t="s">
        <v>75</v>
      </c>
      <c r="D1263" s="79"/>
      <c r="E1263" s="140"/>
      <c r="F1263" s="81"/>
      <c r="G1263" s="110">
        <v>5.6599999999999998E-2</v>
      </c>
      <c r="H1263" s="82"/>
      <c r="I1263" s="58">
        <f t="shared" si="40"/>
        <v>0</v>
      </c>
      <c r="J1263" s="73"/>
    </row>
    <row r="1264" spans="1:10" customFormat="1" ht="15" outlineLevel="1">
      <c r="A1264" s="115"/>
      <c r="B1264" s="116"/>
      <c r="C1264" s="78" t="s">
        <v>76</v>
      </c>
      <c r="D1264" s="79"/>
      <c r="E1264" s="140"/>
      <c r="F1264" s="81"/>
      <c r="G1264" s="110">
        <v>2.7099999999999999E-2</v>
      </c>
      <c r="H1264" s="82"/>
      <c r="I1264" s="58">
        <f t="shared" si="40"/>
        <v>0</v>
      </c>
      <c r="J1264" s="73"/>
    </row>
    <row r="1265" spans="1:11" customFormat="1" ht="15" outlineLevel="1">
      <c r="A1265" s="107" t="s">
        <v>764</v>
      </c>
      <c r="B1265" s="124" t="s">
        <v>78</v>
      </c>
      <c r="C1265" s="78" t="s">
        <v>79</v>
      </c>
      <c r="D1265" s="79"/>
      <c r="E1265" s="140"/>
      <c r="F1265" s="81"/>
      <c r="G1265" s="110">
        <v>6.8000000000000005E-2</v>
      </c>
      <c r="H1265" s="82"/>
      <c r="I1265" s="58">
        <f t="shared" si="40"/>
        <v>0</v>
      </c>
      <c r="J1265" s="73"/>
    </row>
    <row r="1266" spans="1:11" customFormat="1" ht="28.5" outlineLevel="1">
      <c r="A1266" s="115"/>
      <c r="B1266" s="125"/>
      <c r="C1266" s="78" t="s">
        <v>80</v>
      </c>
      <c r="D1266" s="79"/>
      <c r="E1266" s="140"/>
      <c r="F1266" s="81"/>
      <c r="G1266" s="110">
        <v>2.1499999999999998E-2</v>
      </c>
      <c r="H1266" s="82"/>
      <c r="I1266" s="58">
        <f t="shared" si="40"/>
        <v>0</v>
      </c>
      <c r="J1266" s="73"/>
    </row>
    <row r="1267" spans="1:11" customFormat="1" ht="15" outlineLevel="1">
      <c r="A1267" s="76" t="s">
        <v>765</v>
      </c>
      <c r="B1267" s="77" t="s">
        <v>83</v>
      </c>
      <c r="C1267" s="78" t="s">
        <v>84</v>
      </c>
      <c r="D1267" s="79"/>
      <c r="E1267" s="140"/>
      <c r="F1267" s="81"/>
      <c r="G1267" s="110">
        <v>1.9699999999999999E-2</v>
      </c>
      <c r="H1267" s="82"/>
      <c r="I1267" s="58">
        <f t="shared" si="40"/>
        <v>0</v>
      </c>
      <c r="J1267" s="73"/>
    </row>
    <row r="1268" spans="1:11" customFormat="1" ht="28.5" outlineLevel="1">
      <c r="A1268" s="107" t="s">
        <v>766</v>
      </c>
      <c r="B1268" s="114" t="s">
        <v>169</v>
      </c>
      <c r="C1268" s="78" t="s">
        <v>170</v>
      </c>
      <c r="D1268" s="79"/>
      <c r="E1268" s="140"/>
      <c r="F1268" s="81"/>
      <c r="G1268" s="110">
        <v>4.82E-2</v>
      </c>
      <c r="H1268" s="82"/>
      <c r="I1268" s="58">
        <f t="shared" si="40"/>
        <v>0</v>
      </c>
      <c r="J1268" s="73"/>
    </row>
    <row r="1269" spans="1:11" customFormat="1" ht="28.5" outlineLevel="1">
      <c r="A1269" s="115"/>
      <c r="B1269" s="116"/>
      <c r="C1269" s="78" t="s">
        <v>87</v>
      </c>
      <c r="D1269" s="79"/>
      <c r="E1269" s="140"/>
      <c r="F1269" s="81"/>
      <c r="G1269" s="110">
        <v>4.7100000000000003E-2</v>
      </c>
      <c r="H1269" s="82"/>
      <c r="I1269" s="58">
        <f t="shared" si="40"/>
        <v>0</v>
      </c>
      <c r="J1269" s="73"/>
    </row>
    <row r="1270" spans="1:11" customFormat="1" ht="15" outlineLevel="1">
      <c r="A1270" s="115"/>
      <c r="B1270" s="116"/>
      <c r="C1270" s="78" t="s">
        <v>89</v>
      </c>
      <c r="D1270" s="79"/>
      <c r="E1270" s="140"/>
      <c r="F1270" s="81"/>
      <c r="G1270" s="110">
        <v>3.1399999999999997E-2</v>
      </c>
      <c r="H1270" s="82"/>
      <c r="I1270" s="58">
        <f t="shared" si="40"/>
        <v>0</v>
      </c>
      <c r="J1270" s="73"/>
    </row>
    <row r="1271" spans="1:11" customFormat="1" ht="15" outlineLevel="1">
      <c r="A1271" s="107" t="s">
        <v>767</v>
      </c>
      <c r="B1271" s="114" t="s">
        <v>91</v>
      </c>
      <c r="C1271" s="78" t="s">
        <v>172</v>
      </c>
      <c r="D1271" s="79"/>
      <c r="E1271" s="140"/>
      <c r="F1271" s="81"/>
      <c r="G1271" s="110">
        <v>2.8000000000000001E-2</v>
      </c>
      <c r="H1271" s="82"/>
      <c r="I1271" s="58">
        <f t="shared" si="40"/>
        <v>0</v>
      </c>
      <c r="J1271" s="73"/>
    </row>
    <row r="1272" spans="1:11" customFormat="1" ht="15" outlineLevel="1">
      <c r="A1272" s="115"/>
      <c r="B1272" s="116"/>
      <c r="C1272" s="78" t="s">
        <v>173</v>
      </c>
      <c r="D1272" s="109"/>
      <c r="E1272" s="140"/>
      <c r="F1272" s="117"/>
      <c r="G1272" s="110">
        <v>2.7799999999999998E-2</v>
      </c>
      <c r="H1272" s="82"/>
      <c r="I1272" s="58">
        <f t="shared" si="40"/>
        <v>0</v>
      </c>
      <c r="J1272" s="73"/>
    </row>
    <row r="1273" spans="1:11" customFormat="1" ht="57" outlineLevel="1">
      <c r="A1273" s="112"/>
      <c r="B1273" s="118"/>
      <c r="C1273" s="80" t="s">
        <v>174</v>
      </c>
      <c r="D1273" s="109"/>
      <c r="E1273" s="140"/>
      <c r="F1273" s="127"/>
      <c r="G1273" s="110">
        <v>2.1299999999999999E-2</v>
      </c>
      <c r="H1273" s="82"/>
      <c r="I1273" s="58">
        <f t="shared" si="40"/>
        <v>0</v>
      </c>
      <c r="J1273" s="128"/>
    </row>
    <row r="1274" spans="1:11" customFormat="1" ht="28.5" customHeight="1" outlineLevel="1">
      <c r="A1274" s="107" t="s">
        <v>768</v>
      </c>
      <c r="B1274" s="114" t="s">
        <v>95</v>
      </c>
      <c r="C1274" s="78" t="s">
        <v>96</v>
      </c>
      <c r="D1274" s="79"/>
      <c r="E1274" s="140"/>
      <c r="F1274" s="81"/>
      <c r="G1274" s="110">
        <v>7.7999999999999996E-3</v>
      </c>
      <c r="H1274" s="82"/>
      <c r="I1274" s="58">
        <f t="shared" si="40"/>
        <v>0</v>
      </c>
      <c r="J1274" s="73"/>
    </row>
    <row r="1275" spans="1:11" customFormat="1" ht="57" outlineLevel="1">
      <c r="A1275" s="115"/>
      <c r="B1275" s="116"/>
      <c r="C1275" s="129" t="s">
        <v>98</v>
      </c>
      <c r="D1275" s="130"/>
      <c r="E1275" s="140"/>
      <c r="F1275" s="81"/>
      <c r="G1275" s="110">
        <v>3.6600000000000001E-2</v>
      </c>
      <c r="H1275" s="82"/>
      <c r="I1275" s="58">
        <f t="shared" si="40"/>
        <v>0</v>
      </c>
      <c r="J1275" s="87"/>
    </row>
    <row r="1276" spans="1:11" customFormat="1" ht="42.75" outlineLevel="1">
      <c r="A1276" s="112"/>
      <c r="B1276" s="118"/>
      <c r="C1276" s="78" t="s">
        <v>97</v>
      </c>
      <c r="D1276" s="79"/>
      <c r="E1276" s="140"/>
      <c r="F1276" s="81"/>
      <c r="G1276" s="110">
        <v>6.0199999999999997E-2</v>
      </c>
      <c r="H1276" s="82"/>
      <c r="I1276" s="58">
        <f t="shared" si="40"/>
        <v>0</v>
      </c>
      <c r="J1276" s="73"/>
    </row>
    <row r="1277" spans="1:11" customFormat="1" ht="28.5" outlineLevel="1">
      <c r="A1277" s="76" t="s">
        <v>769</v>
      </c>
      <c r="B1277" s="131" t="s">
        <v>100</v>
      </c>
      <c r="C1277" s="132" t="s">
        <v>177</v>
      </c>
      <c r="D1277" s="133"/>
      <c r="E1277" s="140"/>
      <c r="F1277" s="81"/>
      <c r="G1277" s="110">
        <v>7.9000000000000008E-3</v>
      </c>
      <c r="H1277" s="82"/>
      <c r="I1277" s="58">
        <f t="shared" si="40"/>
        <v>0</v>
      </c>
      <c r="J1277" s="73"/>
    </row>
    <row r="1278" spans="1:11" s="11" customFormat="1" ht="30" customHeight="1">
      <c r="A1278" s="142"/>
      <c r="B1278" s="143"/>
      <c r="C1278" s="144" t="s">
        <v>770</v>
      </c>
      <c r="D1278" s="144"/>
      <c r="E1278" s="144"/>
      <c r="F1278" s="145">
        <v>1.0000000000000004</v>
      </c>
      <c r="G1278" s="146">
        <v>1.0000000000000002</v>
      </c>
      <c r="H1278" s="147">
        <f>SUM(H6:H1277)</f>
        <v>0</v>
      </c>
      <c r="I1278" s="147">
        <f>SUM(I6:I1277)</f>
        <v>0</v>
      </c>
      <c r="J1278" s="148" t="str">
        <f>IF(H1278=I1278,"","CONFERIR SOMA")</f>
        <v/>
      </c>
    </row>
    <row r="1279" spans="1:11">
      <c r="H1279" s="154"/>
      <c r="I1279" s="154"/>
    </row>
    <row r="1280" spans="1:11" ht="30">
      <c r="C1280" s="157" t="s">
        <v>771</v>
      </c>
      <c r="H1280" s="158"/>
      <c r="I1280" s="154"/>
      <c r="J1280"/>
      <c r="K1280"/>
    </row>
    <row r="1281" spans="1:11" ht="15">
      <c r="J1281"/>
      <c r="K1281"/>
    </row>
    <row r="1282" spans="1:11" ht="15">
      <c r="E1282"/>
      <c r="J1282"/>
      <c r="K1282"/>
    </row>
    <row r="1283" spans="1:11" s="151" customFormat="1" ht="15">
      <c r="A1283" s="149"/>
      <c r="B1283" s="150"/>
      <c r="E1283" s="159"/>
      <c r="F1283" s="152"/>
      <c r="G1283" s="153"/>
      <c r="H1283" s="156"/>
      <c r="I1283" s="156"/>
      <c r="J1283"/>
      <c r="K1283"/>
    </row>
    <row r="1284" spans="1:11" s="151" customFormat="1" ht="15">
      <c r="E1284" s="160"/>
      <c r="F1284" s="152"/>
      <c r="G1284" s="153"/>
      <c r="H1284" s="156"/>
      <c r="I1284" s="156"/>
      <c r="J1284"/>
      <c r="K1284"/>
    </row>
    <row r="1285" spans="1:11" s="151" customFormat="1">
      <c r="F1285" s="152"/>
      <c r="G1285" s="153"/>
      <c r="H1285" s="156"/>
      <c r="I1285" s="156"/>
      <c r="J1285" s="155"/>
    </row>
    <row r="1286" spans="1:11" s="151" customFormat="1">
      <c r="A1286" s="149"/>
      <c r="B1286" s="150"/>
      <c r="F1286" s="152"/>
      <c r="G1286" s="153"/>
      <c r="H1286" s="156"/>
      <c r="I1286" s="156"/>
      <c r="J1286" s="155"/>
    </row>
    <row r="1287" spans="1:11" s="151" customFormat="1">
      <c r="A1287" s="149"/>
      <c r="B1287" s="150"/>
      <c r="F1287" s="152"/>
      <c r="G1287" s="153"/>
      <c r="H1287" s="156"/>
      <c r="I1287" s="156"/>
      <c r="J1287" s="155"/>
    </row>
    <row r="1288" spans="1:11" customFormat="1" ht="15" hidden="1">
      <c r="G1288" s="161"/>
    </row>
    <row r="1289" spans="1:11" customFormat="1" ht="15" hidden="1">
      <c r="G1289" s="161"/>
    </row>
    <row r="1290" spans="1:11" customFormat="1" ht="15" hidden="1">
      <c r="G1290" s="161"/>
    </row>
    <row r="1291" spans="1:11" customFormat="1" ht="15" hidden="1">
      <c r="G1291" s="161"/>
    </row>
    <row r="1292" spans="1:11" customFormat="1" ht="15" hidden="1">
      <c r="G1292" s="161"/>
    </row>
    <row r="1293" spans="1:11" customFormat="1" ht="15" hidden="1">
      <c r="G1293" s="161"/>
    </row>
    <row r="1294" spans="1:11" customFormat="1" ht="15" hidden="1">
      <c r="G1294" s="161"/>
    </row>
    <row r="1295" spans="1:11" customFormat="1" ht="15" hidden="1">
      <c r="G1295" s="161"/>
    </row>
    <row r="1296" spans="1:11" customFormat="1" ht="15" hidden="1">
      <c r="G1296" s="161"/>
    </row>
    <row r="1297" spans="7:7" customFormat="1" ht="15" hidden="1">
      <c r="G1297" s="161"/>
    </row>
    <row r="1298" spans="7:7" customFormat="1" ht="15" hidden="1">
      <c r="G1298" s="161"/>
    </row>
    <row r="1299" spans="7:7" customFormat="1" ht="15" hidden="1">
      <c r="G1299" s="161"/>
    </row>
    <row r="1300" spans="7:7" customFormat="1" ht="15" hidden="1">
      <c r="G1300" s="161"/>
    </row>
    <row r="1301" spans="7:7" customFormat="1" ht="15" hidden="1">
      <c r="G1301" s="161"/>
    </row>
    <row r="1302" spans="7:7" customFormat="1" ht="15" hidden="1">
      <c r="G1302" s="161"/>
    </row>
    <row r="1303" spans="7:7" customFormat="1" ht="15" hidden="1">
      <c r="G1303" s="161"/>
    </row>
    <row r="1304" spans="7:7" customFormat="1" ht="15" hidden="1">
      <c r="G1304" s="161"/>
    </row>
    <row r="1305" spans="7:7" customFormat="1" ht="15" hidden="1">
      <c r="G1305" s="161"/>
    </row>
    <row r="1306" spans="7:7" customFormat="1" ht="15" hidden="1">
      <c r="G1306" s="161"/>
    </row>
    <row r="1307" spans="7:7" customFormat="1" ht="15" hidden="1">
      <c r="G1307" s="161"/>
    </row>
    <row r="1308" spans="7:7" customFormat="1" ht="15" hidden="1">
      <c r="G1308" s="161"/>
    </row>
    <row r="1309" spans="7:7" customFormat="1" ht="15" hidden="1">
      <c r="G1309" s="161"/>
    </row>
    <row r="1310" spans="7:7" customFormat="1" ht="15" hidden="1">
      <c r="G1310" s="161"/>
    </row>
    <row r="1311" spans="7:7" customFormat="1" ht="15" hidden="1">
      <c r="G1311" s="161"/>
    </row>
    <row r="1312" spans="7:7" customFormat="1" ht="15" hidden="1">
      <c r="G1312" s="161"/>
    </row>
    <row r="1313" spans="7:7" customFormat="1" ht="15" hidden="1">
      <c r="G1313" s="161"/>
    </row>
    <row r="1314" spans="7:7" customFormat="1" ht="15" hidden="1">
      <c r="G1314" s="161"/>
    </row>
    <row r="1315" spans="7:7" customFormat="1" ht="15" hidden="1">
      <c r="G1315" s="161"/>
    </row>
    <row r="1316" spans="7:7" customFormat="1" ht="15" hidden="1">
      <c r="G1316" s="161"/>
    </row>
    <row r="1317" spans="7:7" customFormat="1" ht="15" hidden="1">
      <c r="G1317" s="161"/>
    </row>
    <row r="1318" spans="7:7" customFormat="1" ht="15" hidden="1">
      <c r="G1318" s="161"/>
    </row>
    <row r="1319" spans="7:7" customFormat="1" ht="15" hidden="1">
      <c r="G1319" s="161"/>
    </row>
    <row r="1320" spans="7:7" customFormat="1" ht="15" hidden="1">
      <c r="G1320" s="161"/>
    </row>
    <row r="1321" spans="7:7" customFormat="1" ht="15" hidden="1">
      <c r="G1321" s="161"/>
    </row>
    <row r="1322" spans="7:7" customFormat="1" ht="15" hidden="1">
      <c r="G1322" s="161"/>
    </row>
    <row r="1323" spans="7:7" customFormat="1" ht="15" hidden="1">
      <c r="G1323" s="161"/>
    </row>
    <row r="1324" spans="7:7" customFormat="1" ht="15" hidden="1">
      <c r="G1324" s="161"/>
    </row>
    <row r="1325" spans="7:7" customFormat="1" ht="15" hidden="1">
      <c r="G1325" s="161"/>
    </row>
    <row r="1326" spans="7:7" customFormat="1" ht="15" hidden="1">
      <c r="G1326" s="161"/>
    </row>
    <row r="1327" spans="7:7" customFormat="1" ht="15" hidden="1">
      <c r="G1327" s="161"/>
    </row>
    <row r="1328" spans="7:7" customFormat="1" ht="15" hidden="1">
      <c r="G1328" s="161"/>
    </row>
    <row r="1329" spans="7:7" customFormat="1" ht="15" hidden="1">
      <c r="G1329" s="161"/>
    </row>
    <row r="1330" spans="7:7" customFormat="1" ht="15" hidden="1">
      <c r="G1330" s="161"/>
    </row>
    <row r="1331" spans="7:7" customFormat="1" ht="15" hidden="1">
      <c r="G1331" s="161"/>
    </row>
    <row r="1332" spans="7:7" customFormat="1" ht="15" hidden="1">
      <c r="G1332" s="161"/>
    </row>
    <row r="1333" spans="7:7" customFormat="1" ht="15" hidden="1">
      <c r="G1333" s="161"/>
    </row>
    <row r="1334" spans="7:7" customFormat="1" ht="15" hidden="1">
      <c r="G1334" s="161"/>
    </row>
    <row r="1335" spans="7:7" customFormat="1" ht="15" hidden="1">
      <c r="G1335" s="161"/>
    </row>
    <row r="1336" spans="7:7" customFormat="1" ht="15" hidden="1">
      <c r="G1336" s="161"/>
    </row>
    <row r="1337" spans="7:7" customFormat="1" ht="15" hidden="1">
      <c r="G1337" s="161"/>
    </row>
    <row r="1338" spans="7:7" customFormat="1" ht="15" hidden="1">
      <c r="G1338" s="161"/>
    </row>
    <row r="1339" spans="7:7" customFormat="1" ht="15" hidden="1">
      <c r="G1339" s="161"/>
    </row>
    <row r="1340" spans="7:7" customFormat="1" ht="15" hidden="1">
      <c r="G1340" s="161"/>
    </row>
    <row r="1341" spans="7:7" customFormat="1" ht="15" hidden="1">
      <c r="G1341" s="161"/>
    </row>
    <row r="1342" spans="7:7" customFormat="1" ht="15" hidden="1">
      <c r="G1342" s="161"/>
    </row>
    <row r="1343" spans="7:7" customFormat="1" ht="15" hidden="1">
      <c r="G1343" s="161"/>
    </row>
    <row r="1344" spans="7:7" customFormat="1" ht="15" hidden="1">
      <c r="G1344" s="161"/>
    </row>
    <row r="1345" spans="7:7" customFormat="1" ht="15" hidden="1">
      <c r="G1345" s="161"/>
    </row>
    <row r="1346" spans="7:7" customFormat="1" ht="15" hidden="1">
      <c r="G1346" s="161"/>
    </row>
    <row r="1347" spans="7:7" customFormat="1" ht="15" hidden="1">
      <c r="G1347" s="161"/>
    </row>
    <row r="1348" spans="7:7" customFormat="1" ht="15" hidden="1">
      <c r="G1348" s="161"/>
    </row>
    <row r="1349" spans="7:7" customFormat="1" ht="15" hidden="1">
      <c r="G1349" s="161"/>
    </row>
    <row r="1350" spans="7:7" customFormat="1" ht="15" hidden="1">
      <c r="G1350" s="161"/>
    </row>
    <row r="1351" spans="7:7" customFormat="1" ht="15" hidden="1">
      <c r="G1351" s="161"/>
    </row>
    <row r="1352" spans="7:7" customFormat="1" ht="15" hidden="1">
      <c r="G1352" s="161"/>
    </row>
    <row r="1353" spans="7:7" customFormat="1" ht="15" hidden="1">
      <c r="G1353" s="161"/>
    </row>
    <row r="1354" spans="7:7" customFormat="1" ht="15" hidden="1">
      <c r="G1354" s="161"/>
    </row>
    <row r="1355" spans="7:7" customFormat="1" ht="15" hidden="1">
      <c r="G1355" s="161"/>
    </row>
    <row r="1356" spans="7:7" customFormat="1" ht="15" hidden="1">
      <c r="G1356" s="161"/>
    </row>
    <row r="1357" spans="7:7" customFormat="1" ht="15" hidden="1">
      <c r="G1357" s="161"/>
    </row>
    <row r="1358" spans="7:7" customFormat="1" ht="15" hidden="1">
      <c r="G1358" s="161"/>
    </row>
    <row r="1359" spans="7:7" customFormat="1" ht="15" hidden="1">
      <c r="G1359" s="161"/>
    </row>
    <row r="1360" spans="7:7" customFormat="1" ht="15" hidden="1">
      <c r="G1360" s="161"/>
    </row>
    <row r="1361" spans="7:7" customFormat="1" ht="15" hidden="1">
      <c r="G1361" s="161"/>
    </row>
    <row r="1362" spans="7:7" customFormat="1" ht="15" hidden="1">
      <c r="G1362" s="161"/>
    </row>
    <row r="1363" spans="7:7" customFormat="1" ht="15" hidden="1">
      <c r="G1363" s="161"/>
    </row>
    <row r="1364" spans="7:7" customFormat="1" ht="15" hidden="1">
      <c r="G1364" s="161"/>
    </row>
    <row r="1365" spans="7:7" customFormat="1" ht="15" hidden="1">
      <c r="G1365" s="161"/>
    </row>
    <row r="1366" spans="7:7" customFormat="1" ht="15" hidden="1">
      <c r="G1366" s="161"/>
    </row>
    <row r="1367" spans="7:7" customFormat="1" ht="15" hidden="1">
      <c r="G1367" s="161"/>
    </row>
    <row r="1368" spans="7:7" customFormat="1" ht="15" hidden="1">
      <c r="G1368" s="161"/>
    </row>
    <row r="1369" spans="7:7" customFormat="1" ht="15" hidden="1">
      <c r="G1369" s="161"/>
    </row>
    <row r="1370" spans="7:7" customFormat="1" ht="15" hidden="1">
      <c r="G1370" s="161"/>
    </row>
    <row r="1371" spans="7:7" customFormat="1" ht="15" hidden="1">
      <c r="G1371" s="161"/>
    </row>
    <row r="1372" spans="7:7" customFormat="1" ht="15" hidden="1">
      <c r="G1372" s="161"/>
    </row>
    <row r="1373" spans="7:7" customFormat="1" ht="15" hidden="1">
      <c r="G1373" s="161"/>
    </row>
    <row r="1374" spans="7:7" customFormat="1" ht="15" hidden="1">
      <c r="G1374" s="161"/>
    </row>
    <row r="1375" spans="7:7" customFormat="1" ht="15" hidden="1">
      <c r="G1375" s="161"/>
    </row>
    <row r="1376" spans="7:7" customFormat="1" ht="15" hidden="1">
      <c r="G1376" s="161"/>
    </row>
    <row r="1377" spans="7:7" customFormat="1" ht="15" hidden="1">
      <c r="G1377" s="161"/>
    </row>
    <row r="1378" spans="7:7" customFormat="1" ht="15" hidden="1">
      <c r="G1378" s="161"/>
    </row>
    <row r="1379" spans="7:7" customFormat="1" ht="15" hidden="1">
      <c r="G1379" s="161"/>
    </row>
    <row r="1380" spans="7:7" customFormat="1" ht="15" hidden="1">
      <c r="G1380" s="161"/>
    </row>
    <row r="1381" spans="7:7" customFormat="1" ht="15" hidden="1">
      <c r="G1381" s="161"/>
    </row>
    <row r="1382" spans="7:7" customFormat="1" ht="15" hidden="1">
      <c r="G1382" s="161"/>
    </row>
    <row r="1383" spans="7:7" customFormat="1" ht="15" hidden="1">
      <c r="G1383" s="161"/>
    </row>
    <row r="1384" spans="7:7" customFormat="1" ht="15" hidden="1">
      <c r="G1384" s="161"/>
    </row>
    <row r="1385" spans="7:7" customFormat="1" ht="15" hidden="1">
      <c r="G1385" s="161"/>
    </row>
    <row r="1386" spans="7:7" customFormat="1" ht="15" hidden="1">
      <c r="G1386" s="161"/>
    </row>
    <row r="1387" spans="7:7" customFormat="1" ht="15" hidden="1">
      <c r="G1387" s="161"/>
    </row>
    <row r="1388" spans="7:7" customFormat="1" ht="15" hidden="1">
      <c r="G1388" s="161"/>
    </row>
    <row r="1389" spans="7:7" customFormat="1" ht="15" hidden="1">
      <c r="G1389" s="161"/>
    </row>
    <row r="1390" spans="7:7" customFormat="1" ht="15" hidden="1">
      <c r="G1390" s="161"/>
    </row>
    <row r="1391" spans="7:7" customFormat="1" ht="15" hidden="1">
      <c r="G1391" s="161"/>
    </row>
    <row r="1392" spans="7:7" customFormat="1" ht="15" hidden="1">
      <c r="G1392" s="161"/>
    </row>
    <row r="1393" spans="7:7" customFormat="1" ht="15" hidden="1">
      <c r="G1393" s="161"/>
    </row>
    <row r="1394" spans="7:7" customFormat="1" ht="15" hidden="1">
      <c r="G1394" s="161"/>
    </row>
    <row r="1395" spans="7:7" customFormat="1" ht="15" hidden="1">
      <c r="G1395" s="161"/>
    </row>
    <row r="1396" spans="7:7" customFormat="1" ht="15" hidden="1">
      <c r="G1396" s="161"/>
    </row>
    <row r="1397" spans="7:7" customFormat="1" ht="15" hidden="1">
      <c r="G1397" s="161"/>
    </row>
    <row r="1398" spans="7:7" customFormat="1" ht="15" hidden="1">
      <c r="G1398" s="161"/>
    </row>
    <row r="1399" spans="7:7" customFormat="1" ht="15" hidden="1">
      <c r="G1399" s="161"/>
    </row>
    <row r="1400" spans="7:7" customFormat="1" ht="15" hidden="1">
      <c r="G1400" s="161"/>
    </row>
    <row r="1401" spans="7:7" customFormat="1" ht="15" hidden="1">
      <c r="G1401" s="161"/>
    </row>
    <row r="1402" spans="7:7" customFormat="1" ht="15" hidden="1">
      <c r="G1402" s="161"/>
    </row>
    <row r="1403" spans="7:7" customFormat="1" ht="15" hidden="1">
      <c r="G1403" s="161"/>
    </row>
    <row r="1404" spans="7:7" customFormat="1" ht="15" hidden="1">
      <c r="G1404" s="161"/>
    </row>
    <row r="1405" spans="7:7" customFormat="1" ht="15" hidden="1">
      <c r="G1405" s="161"/>
    </row>
    <row r="1406" spans="7:7" customFormat="1" ht="15" hidden="1">
      <c r="G1406" s="161"/>
    </row>
    <row r="1407" spans="7:7" customFormat="1" ht="15" hidden="1">
      <c r="G1407" s="161"/>
    </row>
    <row r="1408" spans="7:7" customFormat="1" ht="15" hidden="1">
      <c r="G1408" s="161"/>
    </row>
    <row r="1409" spans="7:7" customFormat="1" ht="15" hidden="1">
      <c r="G1409" s="161"/>
    </row>
    <row r="1410" spans="7:7" customFormat="1" ht="15" hidden="1">
      <c r="G1410" s="161"/>
    </row>
    <row r="1411" spans="7:7" customFormat="1" ht="15" hidden="1">
      <c r="G1411" s="161"/>
    </row>
    <row r="1412" spans="7:7" customFormat="1" ht="15" hidden="1">
      <c r="G1412" s="161"/>
    </row>
    <row r="1413" spans="7:7" customFormat="1" ht="15" hidden="1">
      <c r="G1413" s="161"/>
    </row>
    <row r="1414" spans="7:7" customFormat="1" ht="15" hidden="1">
      <c r="G1414" s="161"/>
    </row>
    <row r="1415" spans="7:7" customFormat="1" ht="15" hidden="1">
      <c r="G1415" s="161"/>
    </row>
    <row r="1416" spans="7:7" customFormat="1" ht="15" hidden="1">
      <c r="G1416" s="161"/>
    </row>
    <row r="1417" spans="7:7" customFormat="1" ht="15" hidden="1">
      <c r="G1417" s="161"/>
    </row>
    <row r="1418" spans="7:7" customFormat="1" ht="15" hidden="1">
      <c r="G1418" s="161"/>
    </row>
    <row r="1419" spans="7:7" customFormat="1" ht="15" hidden="1">
      <c r="G1419" s="161"/>
    </row>
    <row r="1420" spans="7:7" customFormat="1" ht="15" hidden="1">
      <c r="G1420" s="161"/>
    </row>
    <row r="1421" spans="7:7" customFormat="1" ht="15" hidden="1">
      <c r="G1421" s="161"/>
    </row>
    <row r="1422" spans="7:7" customFormat="1" ht="15" hidden="1">
      <c r="G1422" s="161"/>
    </row>
    <row r="1423" spans="7:7" customFormat="1" ht="15" hidden="1">
      <c r="G1423" s="161"/>
    </row>
    <row r="1424" spans="7:7" customFormat="1" ht="15" hidden="1">
      <c r="G1424" s="161"/>
    </row>
    <row r="1425" spans="7:7" customFormat="1" ht="15" hidden="1">
      <c r="G1425" s="161"/>
    </row>
    <row r="1426" spans="7:7" customFormat="1" ht="15" hidden="1">
      <c r="G1426" s="161"/>
    </row>
    <row r="1427" spans="7:7" customFormat="1" ht="15" hidden="1">
      <c r="G1427" s="161"/>
    </row>
    <row r="1428" spans="7:7" customFormat="1" ht="15" hidden="1">
      <c r="G1428" s="161"/>
    </row>
    <row r="1429" spans="7:7" customFormat="1" ht="15" hidden="1">
      <c r="G1429" s="161"/>
    </row>
    <row r="1430" spans="7:7" customFormat="1" ht="15" hidden="1">
      <c r="G1430" s="161"/>
    </row>
    <row r="1431" spans="7:7" customFormat="1" ht="15" hidden="1">
      <c r="G1431" s="161"/>
    </row>
    <row r="1432" spans="7:7" customFormat="1" ht="15" hidden="1">
      <c r="G1432" s="161"/>
    </row>
    <row r="1433" spans="7:7" customFormat="1" ht="15" hidden="1">
      <c r="G1433" s="161"/>
    </row>
    <row r="1434" spans="7:7" customFormat="1" ht="15" hidden="1">
      <c r="G1434" s="161"/>
    </row>
    <row r="1435" spans="7:7" customFormat="1" ht="15" hidden="1">
      <c r="G1435" s="161"/>
    </row>
    <row r="1436" spans="7:7" customFormat="1" ht="15" hidden="1">
      <c r="G1436" s="161"/>
    </row>
    <row r="1437" spans="7:7" customFormat="1" ht="15" hidden="1">
      <c r="G1437" s="161"/>
    </row>
    <row r="1438" spans="7:7" customFormat="1" ht="15" hidden="1">
      <c r="G1438" s="161"/>
    </row>
    <row r="1439" spans="7:7" customFormat="1" ht="15" hidden="1">
      <c r="G1439" s="161"/>
    </row>
    <row r="1440" spans="7:7" customFormat="1" ht="15" hidden="1">
      <c r="G1440" s="161"/>
    </row>
    <row r="1441" spans="7:7" customFormat="1" ht="15" hidden="1">
      <c r="G1441" s="161"/>
    </row>
    <row r="1442" spans="7:7" customFormat="1" ht="15" hidden="1">
      <c r="G1442" s="161"/>
    </row>
    <row r="1443" spans="7:7" customFormat="1" ht="15" hidden="1">
      <c r="G1443" s="161"/>
    </row>
    <row r="1444" spans="7:7" customFormat="1" ht="15" hidden="1">
      <c r="G1444" s="161"/>
    </row>
    <row r="1445" spans="7:7" customFormat="1" ht="15" hidden="1">
      <c r="G1445" s="161"/>
    </row>
    <row r="1446" spans="7:7" customFormat="1" ht="15" hidden="1">
      <c r="G1446" s="161"/>
    </row>
    <row r="1447" spans="7:7" customFormat="1" ht="15" hidden="1">
      <c r="G1447" s="161"/>
    </row>
    <row r="1448" spans="7:7" customFormat="1" ht="15" hidden="1">
      <c r="G1448" s="161"/>
    </row>
    <row r="1449" spans="7:7" customFormat="1" ht="15" hidden="1">
      <c r="G1449" s="161"/>
    </row>
    <row r="1450" spans="7:7" customFormat="1" ht="15" hidden="1">
      <c r="G1450" s="161"/>
    </row>
    <row r="1451" spans="7:7" customFormat="1" ht="15" hidden="1">
      <c r="G1451" s="161"/>
    </row>
    <row r="1452" spans="7:7" customFormat="1" ht="15" hidden="1">
      <c r="G1452" s="161"/>
    </row>
    <row r="1453" spans="7:7" customFormat="1" ht="15" hidden="1">
      <c r="G1453" s="161"/>
    </row>
    <row r="1454" spans="7:7" customFormat="1" ht="15" hidden="1">
      <c r="G1454" s="161"/>
    </row>
    <row r="1455" spans="7:7" customFormat="1" ht="15" hidden="1">
      <c r="G1455" s="161"/>
    </row>
    <row r="1456" spans="7:7" customFormat="1" ht="15" hidden="1">
      <c r="G1456" s="161"/>
    </row>
    <row r="1457" spans="7:7" customFormat="1" ht="15" hidden="1">
      <c r="G1457" s="161"/>
    </row>
    <row r="1458" spans="7:7" customFormat="1" ht="15" hidden="1">
      <c r="G1458" s="161"/>
    </row>
    <row r="1459" spans="7:7" customFormat="1" ht="15" hidden="1">
      <c r="G1459" s="161"/>
    </row>
    <row r="1460" spans="7:7" customFormat="1" ht="15" hidden="1">
      <c r="G1460" s="161"/>
    </row>
    <row r="1461" spans="7:7" customFormat="1" ht="15" hidden="1">
      <c r="G1461" s="161"/>
    </row>
    <row r="1462" spans="7:7" customFormat="1" ht="15" hidden="1">
      <c r="G1462" s="161"/>
    </row>
    <row r="1463" spans="7:7" customFormat="1" ht="15" hidden="1">
      <c r="G1463" s="161"/>
    </row>
    <row r="1464" spans="7:7" customFormat="1" ht="15" hidden="1">
      <c r="G1464" s="161"/>
    </row>
    <row r="1465" spans="7:7" customFormat="1" ht="15" hidden="1">
      <c r="G1465" s="161"/>
    </row>
    <row r="1466" spans="7:7" customFormat="1" ht="15" hidden="1">
      <c r="G1466" s="161"/>
    </row>
    <row r="1467" spans="7:7" customFormat="1" ht="15" hidden="1">
      <c r="G1467" s="161"/>
    </row>
    <row r="1468" spans="7:7" customFormat="1" ht="15" hidden="1">
      <c r="G1468" s="161"/>
    </row>
    <row r="1469" spans="7:7" customFormat="1" ht="15" hidden="1">
      <c r="G1469" s="161"/>
    </row>
    <row r="1470" spans="7:7" customFormat="1" ht="15" hidden="1">
      <c r="G1470" s="161"/>
    </row>
    <row r="1471" spans="7:7" customFormat="1" ht="15" hidden="1">
      <c r="G1471" s="161"/>
    </row>
    <row r="1472" spans="7:7" customFormat="1" ht="15" hidden="1">
      <c r="G1472" s="161"/>
    </row>
    <row r="1473" spans="7:7" customFormat="1" ht="15" hidden="1">
      <c r="G1473" s="161"/>
    </row>
    <row r="1474" spans="7:7" customFormat="1" ht="15" hidden="1">
      <c r="G1474" s="161"/>
    </row>
    <row r="1475" spans="7:7" customFormat="1" ht="15" hidden="1">
      <c r="G1475" s="161"/>
    </row>
    <row r="1476" spans="7:7" customFormat="1" ht="15" hidden="1">
      <c r="G1476" s="161"/>
    </row>
    <row r="1477" spans="7:7" customFormat="1" ht="15" hidden="1">
      <c r="G1477" s="161"/>
    </row>
    <row r="1478" spans="7:7" customFormat="1" ht="15" hidden="1">
      <c r="G1478" s="161"/>
    </row>
    <row r="1479" spans="7:7" customFormat="1" ht="15" hidden="1">
      <c r="G1479" s="161"/>
    </row>
    <row r="1480" spans="7:7" customFormat="1" ht="15" hidden="1">
      <c r="G1480" s="161"/>
    </row>
    <row r="1481" spans="7:7" customFormat="1" ht="15" hidden="1">
      <c r="G1481" s="161"/>
    </row>
    <row r="1482" spans="7:7" customFormat="1" ht="15" hidden="1">
      <c r="G1482" s="161"/>
    </row>
    <row r="1483" spans="7:7" customFormat="1" ht="15" hidden="1">
      <c r="G1483" s="161"/>
    </row>
    <row r="1484" spans="7:7" customFormat="1" ht="15" hidden="1">
      <c r="G1484" s="161"/>
    </row>
    <row r="1485" spans="7:7" customFormat="1" ht="15" hidden="1">
      <c r="G1485" s="161"/>
    </row>
    <row r="1486" spans="7:7" customFormat="1" ht="15" hidden="1">
      <c r="G1486" s="161"/>
    </row>
    <row r="1487" spans="7:7" customFormat="1" ht="15" hidden="1">
      <c r="G1487" s="161"/>
    </row>
    <row r="1488" spans="7:7" customFormat="1" ht="15" hidden="1">
      <c r="G1488" s="161"/>
    </row>
    <row r="1489" spans="7:7" customFormat="1" ht="15" hidden="1">
      <c r="G1489" s="161"/>
    </row>
    <row r="1490" spans="7:7" customFormat="1" ht="15" hidden="1">
      <c r="G1490" s="161"/>
    </row>
    <row r="1491" spans="7:7" customFormat="1" ht="15" hidden="1">
      <c r="G1491" s="161"/>
    </row>
    <row r="1492" spans="7:7" customFormat="1" ht="15" hidden="1">
      <c r="G1492" s="161"/>
    </row>
    <row r="1493" spans="7:7" customFormat="1" ht="15" hidden="1">
      <c r="G1493" s="161"/>
    </row>
    <row r="1494" spans="7:7" customFormat="1" ht="15" hidden="1">
      <c r="G1494" s="161"/>
    </row>
    <row r="1495" spans="7:7" customFormat="1" ht="15" hidden="1">
      <c r="G1495" s="161"/>
    </row>
    <row r="1496" spans="7:7" customFormat="1" ht="15" hidden="1">
      <c r="G1496" s="161"/>
    </row>
    <row r="1497" spans="7:7" customFormat="1" ht="15" hidden="1">
      <c r="G1497" s="161"/>
    </row>
    <row r="1498" spans="7:7" customFormat="1" ht="15" hidden="1">
      <c r="G1498" s="161"/>
    </row>
    <row r="1499" spans="7:7" customFormat="1" ht="15" hidden="1">
      <c r="G1499" s="161"/>
    </row>
    <row r="1500" spans="7:7" customFormat="1" ht="15" hidden="1">
      <c r="G1500" s="161"/>
    </row>
    <row r="1501" spans="7:7" customFormat="1" ht="15" hidden="1">
      <c r="G1501" s="161"/>
    </row>
    <row r="1502" spans="7:7" customFormat="1" ht="15" hidden="1">
      <c r="G1502" s="161"/>
    </row>
    <row r="1503" spans="7:7" customFormat="1" ht="15" hidden="1">
      <c r="G1503" s="161"/>
    </row>
    <row r="1504" spans="7:7" customFormat="1" ht="15" hidden="1">
      <c r="G1504" s="161"/>
    </row>
    <row r="1505" spans="7:7" customFormat="1" ht="15" hidden="1">
      <c r="G1505" s="161"/>
    </row>
    <row r="1506" spans="7:7" customFormat="1" ht="15" hidden="1">
      <c r="G1506" s="161"/>
    </row>
    <row r="1507" spans="7:7" customFormat="1" ht="15" hidden="1">
      <c r="G1507" s="161"/>
    </row>
    <row r="1508" spans="7:7" customFormat="1" ht="15" hidden="1">
      <c r="G1508" s="161"/>
    </row>
    <row r="1509" spans="7:7" customFormat="1" ht="15" hidden="1">
      <c r="G1509" s="161"/>
    </row>
    <row r="1510" spans="7:7" customFormat="1" ht="14.25" hidden="1" customHeight="1">
      <c r="G1510" s="161"/>
    </row>
    <row r="1511" spans="7:7" customFormat="1" ht="14.25" hidden="1" customHeight="1">
      <c r="G1511" s="161"/>
    </row>
    <row r="1512" spans="7:7" customFormat="1" ht="14.25" hidden="1" customHeight="1">
      <c r="G1512" s="161"/>
    </row>
    <row r="1513" spans="7:7" customFormat="1" ht="14.25" hidden="1" customHeight="1">
      <c r="G1513" s="161"/>
    </row>
    <row r="1514" spans="7:7" customFormat="1" ht="14.25" hidden="1" customHeight="1">
      <c r="G1514" s="161"/>
    </row>
    <row r="1515" spans="7:7" customFormat="1" ht="14.25" hidden="1" customHeight="1">
      <c r="G1515" s="161"/>
    </row>
    <row r="1516" spans="7:7" customFormat="1" ht="14.25" hidden="1" customHeight="1">
      <c r="G1516" s="161"/>
    </row>
    <row r="1517" spans="7:7" customFormat="1" ht="14.25" hidden="1" customHeight="1">
      <c r="G1517" s="161"/>
    </row>
    <row r="1518" spans="7:7" customFormat="1" ht="14.25" hidden="1" customHeight="1">
      <c r="G1518" s="161"/>
    </row>
    <row r="1519" spans="7:7" customFormat="1" ht="14.25" hidden="1" customHeight="1">
      <c r="G1519" s="161"/>
    </row>
    <row r="1520" spans="7:7" customFormat="1" ht="14.25" hidden="1" customHeight="1">
      <c r="G1520" s="161"/>
    </row>
    <row r="1521" spans="7:7" customFormat="1" ht="14.25" hidden="1" customHeight="1">
      <c r="G1521" s="161"/>
    </row>
    <row r="1522" spans="7:7" customFormat="1" ht="14.25" hidden="1" customHeight="1">
      <c r="G1522" s="161"/>
    </row>
    <row r="1523" spans="7:7" customFormat="1" ht="14.25" hidden="1" customHeight="1">
      <c r="G1523" s="161"/>
    </row>
    <row r="1524" spans="7:7" customFormat="1" ht="14.25" hidden="1" customHeight="1">
      <c r="G1524" s="161"/>
    </row>
    <row r="1525" spans="7:7" customFormat="1" ht="14.25" hidden="1" customHeight="1">
      <c r="G1525" s="161"/>
    </row>
    <row r="1526" spans="7:7" customFormat="1" ht="14.25" hidden="1" customHeight="1">
      <c r="G1526" s="161"/>
    </row>
    <row r="1527" spans="7:7" customFormat="1" ht="14.25" hidden="1" customHeight="1">
      <c r="G1527" s="161"/>
    </row>
    <row r="1528" spans="7:7" customFormat="1" ht="14.25" hidden="1" customHeight="1">
      <c r="G1528" s="161"/>
    </row>
    <row r="1529" spans="7:7" customFormat="1" ht="14.25" hidden="1" customHeight="1">
      <c r="G1529" s="161"/>
    </row>
    <row r="1530" spans="7:7" customFormat="1" ht="14.25" hidden="1" customHeight="1">
      <c r="G1530" s="161"/>
    </row>
    <row r="1531" spans="7:7" customFormat="1" ht="14.25" hidden="1" customHeight="1">
      <c r="G1531" s="161"/>
    </row>
    <row r="1532" spans="7:7" customFormat="1" ht="14.25" hidden="1" customHeight="1">
      <c r="G1532" s="161"/>
    </row>
    <row r="1533" spans="7:7" customFormat="1" ht="14.25" hidden="1" customHeight="1">
      <c r="G1533" s="161"/>
    </row>
    <row r="1534" spans="7:7" customFormat="1" ht="14.25" hidden="1" customHeight="1">
      <c r="G1534" s="161"/>
    </row>
    <row r="1535" spans="7:7" customFormat="1" ht="14.25" hidden="1" customHeight="1">
      <c r="G1535" s="161"/>
    </row>
    <row r="1536" spans="7:7" customFormat="1" ht="14.25" hidden="1" customHeight="1">
      <c r="G1536" s="161"/>
    </row>
    <row r="1537" spans="7:7" customFormat="1" ht="14.25" hidden="1" customHeight="1">
      <c r="G1537" s="161"/>
    </row>
    <row r="1538" spans="7:7" customFormat="1" ht="14.25" hidden="1" customHeight="1">
      <c r="G1538" s="161"/>
    </row>
    <row r="1539" spans="7:7" customFormat="1" ht="14.25" hidden="1" customHeight="1">
      <c r="G1539" s="161"/>
    </row>
    <row r="1540" spans="7:7" customFormat="1" ht="14.25" hidden="1" customHeight="1">
      <c r="G1540" s="161"/>
    </row>
    <row r="1541" spans="7:7" customFormat="1" ht="14.25" hidden="1" customHeight="1">
      <c r="G1541" s="161"/>
    </row>
    <row r="1542" spans="7:7" customFormat="1" ht="14.25" hidden="1" customHeight="1">
      <c r="G1542" s="161"/>
    </row>
    <row r="1543" spans="7:7" customFormat="1" ht="14.25" hidden="1" customHeight="1">
      <c r="G1543" s="161"/>
    </row>
    <row r="1544" spans="7:7" customFormat="1" ht="14.25" hidden="1" customHeight="1">
      <c r="G1544" s="161"/>
    </row>
    <row r="1545" spans="7:7" customFormat="1" ht="14.25" hidden="1" customHeight="1">
      <c r="G1545" s="161"/>
    </row>
    <row r="1546" spans="7:7" customFormat="1" ht="14.25" hidden="1" customHeight="1">
      <c r="G1546" s="161"/>
    </row>
    <row r="1547" spans="7:7" customFormat="1" ht="14.25" hidden="1" customHeight="1">
      <c r="G1547" s="161"/>
    </row>
    <row r="1548" spans="7:7" customFormat="1" ht="14.25" hidden="1" customHeight="1">
      <c r="G1548" s="161"/>
    </row>
    <row r="1549" spans="7:7" customFormat="1" ht="14.25" hidden="1" customHeight="1">
      <c r="G1549" s="161"/>
    </row>
    <row r="1550" spans="7:7" customFormat="1" ht="14.25" hidden="1" customHeight="1">
      <c r="G1550" s="161"/>
    </row>
    <row r="1551" spans="7:7" customFormat="1" ht="14.25" hidden="1" customHeight="1">
      <c r="G1551" s="161"/>
    </row>
    <row r="1552" spans="7:7" customFormat="1" ht="14.25" hidden="1" customHeight="1">
      <c r="G1552" s="161"/>
    </row>
    <row r="1553" spans="7:7" customFormat="1" ht="14.25" hidden="1" customHeight="1">
      <c r="G1553" s="161"/>
    </row>
    <row r="1554" spans="7:7" customFormat="1" ht="14.25" hidden="1" customHeight="1">
      <c r="G1554" s="161"/>
    </row>
    <row r="1555" spans="7:7" customFormat="1" ht="14.25" hidden="1" customHeight="1">
      <c r="G1555" s="161"/>
    </row>
    <row r="1556" spans="7:7" customFormat="1" ht="14.25" hidden="1" customHeight="1">
      <c r="G1556" s="161"/>
    </row>
    <row r="1557" spans="7:7" customFormat="1" ht="14.25" hidden="1" customHeight="1">
      <c r="G1557" s="161"/>
    </row>
    <row r="1558" spans="7:7" customFormat="1" ht="14.25" hidden="1" customHeight="1">
      <c r="G1558" s="161"/>
    </row>
    <row r="1559" spans="7:7" customFormat="1" ht="14.25" hidden="1" customHeight="1">
      <c r="G1559" s="161"/>
    </row>
    <row r="1560" spans="7:7" customFormat="1" ht="14.25" hidden="1" customHeight="1">
      <c r="G1560" s="161"/>
    </row>
    <row r="1561" spans="7:7" customFormat="1" ht="14.25" hidden="1" customHeight="1">
      <c r="G1561" s="161"/>
    </row>
    <row r="1562" spans="7:7" customFormat="1" ht="14.25" hidden="1" customHeight="1">
      <c r="G1562" s="161"/>
    </row>
    <row r="1563" spans="7:7" customFormat="1" ht="14.25" hidden="1" customHeight="1">
      <c r="G1563" s="161"/>
    </row>
    <row r="1564" spans="7:7" customFormat="1" ht="14.25" hidden="1" customHeight="1">
      <c r="G1564" s="161"/>
    </row>
    <row r="1565" spans="7:7" customFormat="1" ht="14.25" hidden="1" customHeight="1">
      <c r="G1565" s="161"/>
    </row>
    <row r="1566" spans="7:7" customFormat="1" ht="14.25" hidden="1" customHeight="1">
      <c r="G1566" s="161"/>
    </row>
    <row r="1567" spans="7:7" customFormat="1" ht="14.25" hidden="1" customHeight="1">
      <c r="G1567" s="161"/>
    </row>
    <row r="1568" spans="7:7" customFormat="1" ht="14.25" hidden="1" customHeight="1">
      <c r="G1568" s="161"/>
    </row>
    <row r="1569" spans="7:7" customFormat="1" ht="14.25" hidden="1" customHeight="1">
      <c r="G1569" s="161"/>
    </row>
    <row r="1570" spans="7:7" customFormat="1" ht="14.25" hidden="1" customHeight="1">
      <c r="G1570" s="161"/>
    </row>
    <row r="1571" spans="7:7" customFormat="1" ht="14.25" hidden="1" customHeight="1">
      <c r="G1571" s="161"/>
    </row>
    <row r="1572" spans="7:7" customFormat="1" ht="14.25" hidden="1" customHeight="1">
      <c r="G1572" s="161"/>
    </row>
    <row r="1573" spans="7:7" customFormat="1" ht="14.25" hidden="1" customHeight="1">
      <c r="G1573" s="161"/>
    </row>
    <row r="1574" spans="7:7" customFormat="1" ht="14.25" hidden="1" customHeight="1">
      <c r="G1574" s="161"/>
    </row>
    <row r="1575" spans="7:7" customFormat="1" ht="14.25" hidden="1" customHeight="1">
      <c r="G1575" s="161"/>
    </row>
    <row r="1576" spans="7:7" customFormat="1" ht="14.25" hidden="1" customHeight="1">
      <c r="G1576" s="161"/>
    </row>
    <row r="1577" spans="7:7" customFormat="1" ht="14.25" hidden="1" customHeight="1">
      <c r="G1577" s="161"/>
    </row>
    <row r="1578" spans="7:7" customFormat="1" ht="14.25" hidden="1" customHeight="1">
      <c r="G1578" s="161"/>
    </row>
    <row r="1579" spans="7:7" customFormat="1" ht="14.25" hidden="1" customHeight="1">
      <c r="G1579" s="161"/>
    </row>
    <row r="1580" spans="7:7" customFormat="1" ht="14.25" hidden="1" customHeight="1">
      <c r="G1580" s="161"/>
    </row>
    <row r="1581" spans="7:7" customFormat="1" ht="14.25" hidden="1" customHeight="1">
      <c r="G1581" s="161"/>
    </row>
    <row r="1582" spans="7:7" customFormat="1" ht="14.25" hidden="1" customHeight="1">
      <c r="G1582" s="161"/>
    </row>
    <row r="1583" spans="7:7" customFormat="1" ht="14.25" hidden="1" customHeight="1">
      <c r="G1583" s="161"/>
    </row>
    <row r="1584" spans="7:7" customFormat="1" ht="14.25" hidden="1" customHeight="1">
      <c r="G1584" s="161"/>
    </row>
    <row r="1585" spans="7:7" customFormat="1" ht="14.25" hidden="1" customHeight="1">
      <c r="G1585" s="161"/>
    </row>
    <row r="1586" spans="7:7" customFormat="1" ht="14.25" hidden="1" customHeight="1">
      <c r="G1586" s="161"/>
    </row>
    <row r="1587" spans="7:7" customFormat="1" ht="14.25" hidden="1" customHeight="1">
      <c r="G1587" s="161"/>
    </row>
    <row r="1588" spans="7:7" customFormat="1" ht="14.25" hidden="1" customHeight="1">
      <c r="G1588" s="161"/>
    </row>
    <row r="1589" spans="7:7" customFormat="1" ht="14.25" hidden="1" customHeight="1">
      <c r="G1589" s="161"/>
    </row>
    <row r="1590" spans="7:7" customFormat="1" ht="14.25" hidden="1" customHeight="1">
      <c r="G1590" s="161"/>
    </row>
    <row r="1591" spans="7:7" customFormat="1" ht="14.25" hidden="1" customHeight="1">
      <c r="G1591" s="161"/>
    </row>
    <row r="1592" spans="7:7" customFormat="1" ht="14.25" hidden="1" customHeight="1">
      <c r="G1592" s="161"/>
    </row>
    <row r="1593" spans="7:7" customFormat="1" ht="14.25" hidden="1" customHeight="1">
      <c r="G1593" s="161"/>
    </row>
    <row r="1594" spans="7:7" customFormat="1" ht="14.25" hidden="1" customHeight="1">
      <c r="G1594" s="161"/>
    </row>
    <row r="1595" spans="7:7" customFormat="1" ht="14.25" hidden="1" customHeight="1">
      <c r="G1595" s="161"/>
    </row>
    <row r="1596" spans="7:7" customFormat="1" ht="14.25" hidden="1" customHeight="1">
      <c r="G1596" s="161"/>
    </row>
    <row r="1597" spans="7:7" customFormat="1" ht="14.25" hidden="1" customHeight="1">
      <c r="G1597" s="161"/>
    </row>
    <row r="1598" spans="7:7" customFormat="1" ht="14.25" hidden="1" customHeight="1">
      <c r="G1598" s="161"/>
    </row>
    <row r="1599" spans="7:7" customFormat="1" ht="14.25" hidden="1" customHeight="1">
      <c r="G1599" s="161"/>
    </row>
    <row r="1600" spans="7:7" customFormat="1" ht="14.25" hidden="1" customHeight="1">
      <c r="G1600" s="161"/>
    </row>
    <row r="1601" spans="7:7" customFormat="1" ht="14.25" hidden="1" customHeight="1">
      <c r="G1601" s="161"/>
    </row>
    <row r="1602" spans="7:7" customFormat="1" ht="14.25" hidden="1" customHeight="1">
      <c r="G1602" s="161"/>
    </row>
    <row r="1603" spans="7:7" customFormat="1" ht="14.25" hidden="1" customHeight="1">
      <c r="G1603" s="161"/>
    </row>
    <row r="1604" spans="7:7" customFormat="1" ht="14.25" hidden="1" customHeight="1">
      <c r="G1604" s="161"/>
    </row>
    <row r="1605" spans="7:7" customFormat="1" ht="14.25" hidden="1" customHeight="1">
      <c r="G1605" s="161"/>
    </row>
    <row r="1606" spans="7:7" customFormat="1" ht="14.25" hidden="1" customHeight="1">
      <c r="G1606" s="161"/>
    </row>
    <row r="1607" spans="7:7" customFormat="1" ht="14.25" hidden="1" customHeight="1">
      <c r="G1607" s="161"/>
    </row>
    <row r="1608" spans="7:7" customFormat="1" ht="14.25" hidden="1" customHeight="1">
      <c r="G1608" s="161"/>
    </row>
    <row r="1609" spans="7:7" customFormat="1" ht="14.25" hidden="1" customHeight="1">
      <c r="G1609" s="161"/>
    </row>
    <row r="1610" spans="7:7" customFormat="1" ht="14.25" hidden="1" customHeight="1">
      <c r="G1610" s="161"/>
    </row>
    <row r="1611" spans="7:7" customFormat="1" ht="14.25" hidden="1" customHeight="1">
      <c r="G1611" s="161"/>
    </row>
    <row r="1612" spans="7:7" customFormat="1" ht="14.25" hidden="1" customHeight="1">
      <c r="G1612" s="161"/>
    </row>
    <row r="1613" spans="7:7" customFormat="1" ht="14.25" hidden="1" customHeight="1">
      <c r="G1613" s="161"/>
    </row>
    <row r="1614" spans="7:7" customFormat="1" ht="14.25" hidden="1" customHeight="1">
      <c r="G1614" s="161"/>
    </row>
    <row r="1615" spans="7:7" customFormat="1" ht="14.25" hidden="1" customHeight="1">
      <c r="G1615" s="161"/>
    </row>
    <row r="1616" spans="7:7" customFormat="1" ht="14.25" hidden="1" customHeight="1">
      <c r="G1616" s="161"/>
    </row>
    <row r="1617" spans="7:7" customFormat="1" ht="14.25" hidden="1" customHeight="1">
      <c r="G1617" s="161"/>
    </row>
    <row r="1618" spans="7:7" customFormat="1" ht="14.25" hidden="1" customHeight="1">
      <c r="G1618" s="161"/>
    </row>
    <row r="1619" spans="7:7" customFormat="1" ht="14.25" hidden="1" customHeight="1">
      <c r="G1619" s="161"/>
    </row>
    <row r="1620" spans="7:7" customFormat="1" ht="14.25" hidden="1" customHeight="1">
      <c r="G1620" s="161"/>
    </row>
    <row r="1621" spans="7:7" customFormat="1" ht="14.25" hidden="1" customHeight="1">
      <c r="G1621" s="161"/>
    </row>
    <row r="1622" spans="7:7" customFormat="1" ht="14.25" hidden="1" customHeight="1">
      <c r="G1622" s="161"/>
    </row>
    <row r="1623" spans="7:7" customFormat="1" ht="14.25" hidden="1" customHeight="1">
      <c r="G1623" s="161"/>
    </row>
    <row r="1624" spans="7:7" customFormat="1" ht="14.25" hidden="1" customHeight="1">
      <c r="G1624" s="161"/>
    </row>
    <row r="1625" spans="7:7" customFormat="1" ht="14.25" hidden="1" customHeight="1">
      <c r="G1625" s="161"/>
    </row>
    <row r="1626" spans="7:7" ht="14.25" customHeight="1"/>
    <row r="1627" spans="7:7" ht="14.25" customHeight="1"/>
    <row r="1628" spans="7:7" ht="14.25" customHeight="1"/>
    <row r="1629" spans="7:7" ht="14.25" customHeight="1"/>
    <row r="1630" spans="7:7" ht="14.25" customHeight="1"/>
    <row r="1631" spans="7:7" ht="14.25" customHeight="1"/>
    <row r="1632" spans="7:7"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sheetData>
  <mergeCells count="751">
    <mergeCell ref="A1274:A1276"/>
    <mergeCell ref="B1274:B1276"/>
    <mergeCell ref="A1265:A1266"/>
    <mergeCell ref="B1265:B1266"/>
    <mergeCell ref="A1268:A1270"/>
    <mergeCell ref="B1268:B1270"/>
    <mergeCell ref="A1271:A1273"/>
    <mergeCell ref="B1271:B1273"/>
    <mergeCell ref="J1250:J1254"/>
    <mergeCell ref="A1256:A1257"/>
    <mergeCell ref="B1256:B1257"/>
    <mergeCell ref="A1258:A1261"/>
    <mergeCell ref="B1258:B1261"/>
    <mergeCell ref="A1262:A1264"/>
    <mergeCell ref="B1262:B1264"/>
    <mergeCell ref="A1242:A1244"/>
    <mergeCell ref="B1242:B1244"/>
    <mergeCell ref="A1248:A1249"/>
    <mergeCell ref="B1248:B1249"/>
    <mergeCell ref="A1250:A1254"/>
    <mergeCell ref="B1250:B1254"/>
    <mergeCell ref="A1233:A1234"/>
    <mergeCell ref="B1233:B1234"/>
    <mergeCell ref="A1236:A1238"/>
    <mergeCell ref="B1236:B1238"/>
    <mergeCell ref="A1239:A1241"/>
    <mergeCell ref="B1239:B1241"/>
    <mergeCell ref="J1218:J1222"/>
    <mergeCell ref="A1224:A1225"/>
    <mergeCell ref="B1224:B1225"/>
    <mergeCell ref="A1226:A1229"/>
    <mergeCell ref="B1226:B1229"/>
    <mergeCell ref="A1230:A1232"/>
    <mergeCell ref="B1230:B1232"/>
    <mergeCell ref="A1210:A1212"/>
    <mergeCell ref="B1210:B1212"/>
    <mergeCell ref="A1216:A1217"/>
    <mergeCell ref="B1216:B1217"/>
    <mergeCell ref="A1218:A1222"/>
    <mergeCell ref="B1218:B1222"/>
    <mergeCell ref="A1201:A1202"/>
    <mergeCell ref="B1201:B1202"/>
    <mergeCell ref="A1204:A1206"/>
    <mergeCell ref="B1204:B1206"/>
    <mergeCell ref="A1207:A1209"/>
    <mergeCell ref="B1207:B1209"/>
    <mergeCell ref="J1186:J1190"/>
    <mergeCell ref="A1192:A1193"/>
    <mergeCell ref="B1192:B1193"/>
    <mergeCell ref="A1194:A1197"/>
    <mergeCell ref="B1194:B1197"/>
    <mergeCell ref="A1198:A1200"/>
    <mergeCell ref="B1198:B1200"/>
    <mergeCell ref="A1178:A1180"/>
    <mergeCell ref="B1178:B1180"/>
    <mergeCell ref="A1184:A1185"/>
    <mergeCell ref="B1184:B1185"/>
    <mergeCell ref="A1186:A1190"/>
    <mergeCell ref="B1186:B1190"/>
    <mergeCell ref="A1169:A1170"/>
    <mergeCell ref="B1169:B1170"/>
    <mergeCell ref="A1172:A1174"/>
    <mergeCell ref="B1172:B1174"/>
    <mergeCell ref="A1175:A1177"/>
    <mergeCell ref="B1175:B1177"/>
    <mergeCell ref="J1154:J1158"/>
    <mergeCell ref="A1160:A1161"/>
    <mergeCell ref="B1160:B1161"/>
    <mergeCell ref="A1162:A1165"/>
    <mergeCell ref="B1162:B1165"/>
    <mergeCell ref="A1166:A1168"/>
    <mergeCell ref="B1166:B1168"/>
    <mergeCell ref="A1146:A1148"/>
    <mergeCell ref="B1146:B1148"/>
    <mergeCell ref="A1152:A1153"/>
    <mergeCell ref="B1152:B1153"/>
    <mergeCell ref="A1154:A1158"/>
    <mergeCell ref="B1154:B1158"/>
    <mergeCell ref="A1137:A1138"/>
    <mergeCell ref="B1137:B1138"/>
    <mergeCell ref="A1140:A1142"/>
    <mergeCell ref="B1140:B1142"/>
    <mergeCell ref="A1143:A1145"/>
    <mergeCell ref="B1143:B1145"/>
    <mergeCell ref="J1122:J1126"/>
    <mergeCell ref="A1128:A1129"/>
    <mergeCell ref="B1128:B1129"/>
    <mergeCell ref="A1130:A1133"/>
    <mergeCell ref="B1130:B1133"/>
    <mergeCell ref="A1134:A1136"/>
    <mergeCell ref="B1134:B1136"/>
    <mergeCell ref="A1114:A1116"/>
    <mergeCell ref="B1114:B1116"/>
    <mergeCell ref="A1120:A1121"/>
    <mergeCell ref="B1120:B1121"/>
    <mergeCell ref="A1122:A1126"/>
    <mergeCell ref="B1122:B1126"/>
    <mergeCell ref="A1105:A1106"/>
    <mergeCell ref="B1105:B1106"/>
    <mergeCell ref="A1108:A1110"/>
    <mergeCell ref="B1108:B1110"/>
    <mergeCell ref="A1111:A1113"/>
    <mergeCell ref="B1111:B1113"/>
    <mergeCell ref="J1090:J1094"/>
    <mergeCell ref="A1096:A1097"/>
    <mergeCell ref="B1096:B1097"/>
    <mergeCell ref="A1098:A1101"/>
    <mergeCell ref="B1098:B1101"/>
    <mergeCell ref="A1102:A1104"/>
    <mergeCell ref="B1102:B1104"/>
    <mergeCell ref="A1082:A1084"/>
    <mergeCell ref="B1082:B1084"/>
    <mergeCell ref="A1088:A1089"/>
    <mergeCell ref="B1088:B1089"/>
    <mergeCell ref="A1090:A1094"/>
    <mergeCell ref="B1090:B1094"/>
    <mergeCell ref="A1073:A1074"/>
    <mergeCell ref="B1073:B1074"/>
    <mergeCell ref="A1076:A1078"/>
    <mergeCell ref="B1076:B1078"/>
    <mergeCell ref="A1079:A1081"/>
    <mergeCell ref="B1079:B1081"/>
    <mergeCell ref="J1058:J1062"/>
    <mergeCell ref="A1064:A1065"/>
    <mergeCell ref="B1064:B1065"/>
    <mergeCell ref="A1066:A1069"/>
    <mergeCell ref="B1066:B1069"/>
    <mergeCell ref="A1070:A1072"/>
    <mergeCell ref="B1070:B1072"/>
    <mergeCell ref="A1050:A1052"/>
    <mergeCell ref="B1050:B1052"/>
    <mergeCell ref="A1056:A1057"/>
    <mergeCell ref="B1056:B1057"/>
    <mergeCell ref="A1058:A1062"/>
    <mergeCell ref="B1058:B1062"/>
    <mergeCell ref="A1041:A1042"/>
    <mergeCell ref="B1041:B1042"/>
    <mergeCell ref="A1044:A1046"/>
    <mergeCell ref="B1044:B1046"/>
    <mergeCell ref="A1047:A1049"/>
    <mergeCell ref="B1047:B1049"/>
    <mergeCell ref="J1026:J1030"/>
    <mergeCell ref="A1032:A1033"/>
    <mergeCell ref="B1032:B1033"/>
    <mergeCell ref="A1034:A1037"/>
    <mergeCell ref="B1034:B1037"/>
    <mergeCell ref="A1038:A1040"/>
    <mergeCell ref="B1038:B1040"/>
    <mergeCell ref="A1018:A1020"/>
    <mergeCell ref="B1018:B1020"/>
    <mergeCell ref="A1024:A1025"/>
    <mergeCell ref="B1024:B1025"/>
    <mergeCell ref="A1026:A1030"/>
    <mergeCell ref="B1026:B1030"/>
    <mergeCell ref="A1009:A1010"/>
    <mergeCell ref="B1009:B1010"/>
    <mergeCell ref="A1012:A1014"/>
    <mergeCell ref="B1012:B1014"/>
    <mergeCell ref="A1015:A1017"/>
    <mergeCell ref="B1015:B1017"/>
    <mergeCell ref="J994:J998"/>
    <mergeCell ref="A1000:A1001"/>
    <mergeCell ref="B1000:B1001"/>
    <mergeCell ref="A1002:A1005"/>
    <mergeCell ref="B1002:B1005"/>
    <mergeCell ref="A1006:A1008"/>
    <mergeCell ref="B1006:B1008"/>
    <mergeCell ref="A986:A988"/>
    <mergeCell ref="B986:B988"/>
    <mergeCell ref="A992:A993"/>
    <mergeCell ref="B992:B993"/>
    <mergeCell ref="A994:A998"/>
    <mergeCell ref="B994:B998"/>
    <mergeCell ref="A977:A978"/>
    <mergeCell ref="B977:B978"/>
    <mergeCell ref="A980:A982"/>
    <mergeCell ref="B980:B982"/>
    <mergeCell ref="A983:A985"/>
    <mergeCell ref="B983:B985"/>
    <mergeCell ref="J962:J966"/>
    <mergeCell ref="A968:A969"/>
    <mergeCell ref="B968:B969"/>
    <mergeCell ref="A970:A973"/>
    <mergeCell ref="B970:B973"/>
    <mergeCell ref="A974:A976"/>
    <mergeCell ref="B974:B976"/>
    <mergeCell ref="A954:A956"/>
    <mergeCell ref="B954:B956"/>
    <mergeCell ref="A960:A961"/>
    <mergeCell ref="B960:B961"/>
    <mergeCell ref="A962:A966"/>
    <mergeCell ref="B962:B966"/>
    <mergeCell ref="A945:A946"/>
    <mergeCell ref="B945:B946"/>
    <mergeCell ref="A948:A950"/>
    <mergeCell ref="B948:B950"/>
    <mergeCell ref="A951:A953"/>
    <mergeCell ref="B951:B953"/>
    <mergeCell ref="J930:J934"/>
    <mergeCell ref="A936:A937"/>
    <mergeCell ref="B936:B937"/>
    <mergeCell ref="A938:A941"/>
    <mergeCell ref="B938:B941"/>
    <mergeCell ref="A942:A944"/>
    <mergeCell ref="B942:B944"/>
    <mergeCell ref="A922:A924"/>
    <mergeCell ref="B922:B924"/>
    <mergeCell ref="A928:A929"/>
    <mergeCell ref="B928:B929"/>
    <mergeCell ref="A930:A934"/>
    <mergeCell ref="B930:B934"/>
    <mergeCell ref="A913:A914"/>
    <mergeCell ref="B913:B914"/>
    <mergeCell ref="A916:A918"/>
    <mergeCell ref="B916:B918"/>
    <mergeCell ref="A919:A921"/>
    <mergeCell ref="B919:B921"/>
    <mergeCell ref="J898:J902"/>
    <mergeCell ref="A904:A905"/>
    <mergeCell ref="B904:B905"/>
    <mergeCell ref="A906:A909"/>
    <mergeCell ref="B906:B909"/>
    <mergeCell ref="A910:A912"/>
    <mergeCell ref="B910:B912"/>
    <mergeCell ref="A890:A892"/>
    <mergeCell ref="B890:B892"/>
    <mergeCell ref="A896:A897"/>
    <mergeCell ref="B896:B897"/>
    <mergeCell ref="A898:A902"/>
    <mergeCell ref="B898:B902"/>
    <mergeCell ref="A881:A882"/>
    <mergeCell ref="B881:B882"/>
    <mergeCell ref="A884:A886"/>
    <mergeCell ref="B884:B886"/>
    <mergeCell ref="A887:A889"/>
    <mergeCell ref="B887:B889"/>
    <mergeCell ref="J866:J870"/>
    <mergeCell ref="A872:A873"/>
    <mergeCell ref="B872:B873"/>
    <mergeCell ref="A874:A877"/>
    <mergeCell ref="B874:B877"/>
    <mergeCell ref="A878:A880"/>
    <mergeCell ref="B878:B880"/>
    <mergeCell ref="A858:A860"/>
    <mergeCell ref="B858:B860"/>
    <mergeCell ref="A864:A865"/>
    <mergeCell ref="B864:B865"/>
    <mergeCell ref="A866:A870"/>
    <mergeCell ref="B866:B870"/>
    <mergeCell ref="A849:A850"/>
    <mergeCell ref="B849:B850"/>
    <mergeCell ref="A852:A854"/>
    <mergeCell ref="B852:B854"/>
    <mergeCell ref="A855:A857"/>
    <mergeCell ref="B855:B857"/>
    <mergeCell ref="J834:J838"/>
    <mergeCell ref="A840:A841"/>
    <mergeCell ref="B840:B841"/>
    <mergeCell ref="A842:A845"/>
    <mergeCell ref="B842:B845"/>
    <mergeCell ref="A846:A848"/>
    <mergeCell ref="B846:B848"/>
    <mergeCell ref="A826:A828"/>
    <mergeCell ref="B826:B828"/>
    <mergeCell ref="A832:A833"/>
    <mergeCell ref="B832:B833"/>
    <mergeCell ref="A834:A838"/>
    <mergeCell ref="B834:B838"/>
    <mergeCell ref="A817:A818"/>
    <mergeCell ref="B817:B818"/>
    <mergeCell ref="A820:A822"/>
    <mergeCell ref="B820:B822"/>
    <mergeCell ref="A823:A825"/>
    <mergeCell ref="B823:B825"/>
    <mergeCell ref="J802:J806"/>
    <mergeCell ref="A808:A809"/>
    <mergeCell ref="B808:B809"/>
    <mergeCell ref="A810:A813"/>
    <mergeCell ref="B810:B813"/>
    <mergeCell ref="A814:A816"/>
    <mergeCell ref="B814:B816"/>
    <mergeCell ref="A794:A796"/>
    <mergeCell ref="B794:B796"/>
    <mergeCell ref="A800:A801"/>
    <mergeCell ref="B800:B801"/>
    <mergeCell ref="A802:A806"/>
    <mergeCell ref="B802:B806"/>
    <mergeCell ref="A785:A786"/>
    <mergeCell ref="B785:B786"/>
    <mergeCell ref="A788:A790"/>
    <mergeCell ref="B788:B790"/>
    <mergeCell ref="A791:A793"/>
    <mergeCell ref="B791:B793"/>
    <mergeCell ref="J770:J774"/>
    <mergeCell ref="A776:A777"/>
    <mergeCell ref="B776:B777"/>
    <mergeCell ref="A778:A781"/>
    <mergeCell ref="B778:B781"/>
    <mergeCell ref="A782:A784"/>
    <mergeCell ref="B782:B784"/>
    <mergeCell ref="A762:A764"/>
    <mergeCell ref="B762:B764"/>
    <mergeCell ref="A768:A769"/>
    <mergeCell ref="B768:B769"/>
    <mergeCell ref="A770:A774"/>
    <mergeCell ref="B770:B774"/>
    <mergeCell ref="A753:A754"/>
    <mergeCell ref="B753:B754"/>
    <mergeCell ref="A756:A758"/>
    <mergeCell ref="B756:B758"/>
    <mergeCell ref="A759:A761"/>
    <mergeCell ref="B759:B761"/>
    <mergeCell ref="J738:J742"/>
    <mergeCell ref="A744:A745"/>
    <mergeCell ref="B744:B745"/>
    <mergeCell ref="A746:A749"/>
    <mergeCell ref="B746:B749"/>
    <mergeCell ref="A750:A752"/>
    <mergeCell ref="B750:B752"/>
    <mergeCell ref="A730:A732"/>
    <mergeCell ref="B730:B732"/>
    <mergeCell ref="A736:A737"/>
    <mergeCell ref="B736:B737"/>
    <mergeCell ref="A738:A742"/>
    <mergeCell ref="B738:B742"/>
    <mergeCell ref="A721:A722"/>
    <mergeCell ref="B721:B722"/>
    <mergeCell ref="A724:A726"/>
    <mergeCell ref="B724:B726"/>
    <mergeCell ref="A727:A729"/>
    <mergeCell ref="B727:B729"/>
    <mergeCell ref="J706:J710"/>
    <mergeCell ref="A712:A713"/>
    <mergeCell ref="B712:B713"/>
    <mergeCell ref="A714:A717"/>
    <mergeCell ref="B714:B717"/>
    <mergeCell ref="A718:A720"/>
    <mergeCell ref="B718:B720"/>
    <mergeCell ref="A698:A700"/>
    <mergeCell ref="B698:B700"/>
    <mergeCell ref="A704:A705"/>
    <mergeCell ref="B704:B705"/>
    <mergeCell ref="A706:A710"/>
    <mergeCell ref="B706:B710"/>
    <mergeCell ref="A689:A690"/>
    <mergeCell ref="B689:B690"/>
    <mergeCell ref="A692:A694"/>
    <mergeCell ref="B692:B694"/>
    <mergeCell ref="A695:A697"/>
    <mergeCell ref="B695:B697"/>
    <mergeCell ref="J674:J678"/>
    <mergeCell ref="A680:A681"/>
    <mergeCell ref="B680:B681"/>
    <mergeCell ref="A682:A685"/>
    <mergeCell ref="B682:B685"/>
    <mergeCell ref="A686:A688"/>
    <mergeCell ref="B686:B688"/>
    <mergeCell ref="A666:A668"/>
    <mergeCell ref="B666:B668"/>
    <mergeCell ref="A672:A673"/>
    <mergeCell ref="B672:B673"/>
    <mergeCell ref="A674:A678"/>
    <mergeCell ref="B674:B678"/>
    <mergeCell ref="A657:A658"/>
    <mergeCell ref="B657:B658"/>
    <mergeCell ref="A660:A662"/>
    <mergeCell ref="B660:B662"/>
    <mergeCell ref="A663:A665"/>
    <mergeCell ref="B663:B665"/>
    <mergeCell ref="J642:J646"/>
    <mergeCell ref="A648:A649"/>
    <mergeCell ref="B648:B649"/>
    <mergeCell ref="A650:A653"/>
    <mergeCell ref="B650:B653"/>
    <mergeCell ref="A654:A656"/>
    <mergeCell ref="B654:B656"/>
    <mergeCell ref="A634:A636"/>
    <mergeCell ref="B634:B636"/>
    <mergeCell ref="A640:A641"/>
    <mergeCell ref="B640:B641"/>
    <mergeCell ref="A642:A646"/>
    <mergeCell ref="B642:B646"/>
    <mergeCell ref="A625:A626"/>
    <mergeCell ref="B625:B626"/>
    <mergeCell ref="A628:A630"/>
    <mergeCell ref="B628:B630"/>
    <mergeCell ref="A631:A633"/>
    <mergeCell ref="B631:B633"/>
    <mergeCell ref="J610:J614"/>
    <mergeCell ref="A616:A617"/>
    <mergeCell ref="B616:B617"/>
    <mergeCell ref="A618:A621"/>
    <mergeCell ref="B618:B621"/>
    <mergeCell ref="A622:A624"/>
    <mergeCell ref="B622:B624"/>
    <mergeCell ref="A602:A604"/>
    <mergeCell ref="B602:B604"/>
    <mergeCell ref="A608:A609"/>
    <mergeCell ref="B608:B609"/>
    <mergeCell ref="A610:A614"/>
    <mergeCell ref="B610:B614"/>
    <mergeCell ref="A593:A594"/>
    <mergeCell ref="B593:B594"/>
    <mergeCell ref="A596:A598"/>
    <mergeCell ref="B596:B598"/>
    <mergeCell ref="A599:A601"/>
    <mergeCell ref="B599:B601"/>
    <mergeCell ref="J578:J582"/>
    <mergeCell ref="A584:A585"/>
    <mergeCell ref="B584:B585"/>
    <mergeCell ref="A586:A589"/>
    <mergeCell ref="B586:B589"/>
    <mergeCell ref="A590:A592"/>
    <mergeCell ref="B590:B592"/>
    <mergeCell ref="A570:A572"/>
    <mergeCell ref="B570:B572"/>
    <mergeCell ref="A576:A577"/>
    <mergeCell ref="B576:B577"/>
    <mergeCell ref="A578:A582"/>
    <mergeCell ref="B578:B582"/>
    <mergeCell ref="A561:A562"/>
    <mergeCell ref="B561:B562"/>
    <mergeCell ref="A564:A566"/>
    <mergeCell ref="B564:B566"/>
    <mergeCell ref="A567:A569"/>
    <mergeCell ref="B567:B569"/>
    <mergeCell ref="J546:J550"/>
    <mergeCell ref="A552:A553"/>
    <mergeCell ref="B552:B553"/>
    <mergeCell ref="A554:A557"/>
    <mergeCell ref="B554:B557"/>
    <mergeCell ref="A558:A560"/>
    <mergeCell ref="B558:B560"/>
    <mergeCell ref="A538:A540"/>
    <mergeCell ref="B538:B540"/>
    <mergeCell ref="A544:A545"/>
    <mergeCell ref="B544:B545"/>
    <mergeCell ref="A546:A550"/>
    <mergeCell ref="B546:B550"/>
    <mergeCell ref="A529:A530"/>
    <mergeCell ref="B529:B530"/>
    <mergeCell ref="A532:A534"/>
    <mergeCell ref="B532:B534"/>
    <mergeCell ref="A535:A537"/>
    <mergeCell ref="B535:B537"/>
    <mergeCell ref="J514:J518"/>
    <mergeCell ref="A520:A521"/>
    <mergeCell ref="B520:B521"/>
    <mergeCell ref="A522:A525"/>
    <mergeCell ref="B522:B525"/>
    <mergeCell ref="A526:A528"/>
    <mergeCell ref="B526:B528"/>
    <mergeCell ref="A506:A508"/>
    <mergeCell ref="B506:B508"/>
    <mergeCell ref="A512:A513"/>
    <mergeCell ref="B512:B513"/>
    <mergeCell ref="A514:A518"/>
    <mergeCell ref="B514:B518"/>
    <mergeCell ref="A497:A498"/>
    <mergeCell ref="B497:B498"/>
    <mergeCell ref="A500:A502"/>
    <mergeCell ref="B500:B502"/>
    <mergeCell ref="A503:A505"/>
    <mergeCell ref="B503:B505"/>
    <mergeCell ref="J482:J486"/>
    <mergeCell ref="A488:A489"/>
    <mergeCell ref="B488:B489"/>
    <mergeCell ref="A490:A493"/>
    <mergeCell ref="B490:B493"/>
    <mergeCell ref="A494:A496"/>
    <mergeCell ref="B494:B496"/>
    <mergeCell ref="A474:A476"/>
    <mergeCell ref="B474:B476"/>
    <mergeCell ref="A480:A481"/>
    <mergeCell ref="B480:B481"/>
    <mergeCell ref="A482:A486"/>
    <mergeCell ref="B482:B486"/>
    <mergeCell ref="A465:A466"/>
    <mergeCell ref="B465:B466"/>
    <mergeCell ref="A468:A470"/>
    <mergeCell ref="B468:B470"/>
    <mergeCell ref="A471:A473"/>
    <mergeCell ref="B471:B473"/>
    <mergeCell ref="J450:J454"/>
    <mergeCell ref="A456:A457"/>
    <mergeCell ref="B456:B457"/>
    <mergeCell ref="A458:A461"/>
    <mergeCell ref="B458:B461"/>
    <mergeCell ref="A462:A464"/>
    <mergeCell ref="B462:B464"/>
    <mergeCell ref="A442:A444"/>
    <mergeCell ref="B442:B444"/>
    <mergeCell ref="A448:A449"/>
    <mergeCell ref="B448:B449"/>
    <mergeCell ref="A450:A454"/>
    <mergeCell ref="B450:B454"/>
    <mergeCell ref="A433:A434"/>
    <mergeCell ref="B433:B434"/>
    <mergeCell ref="A436:A438"/>
    <mergeCell ref="B436:B438"/>
    <mergeCell ref="A439:A441"/>
    <mergeCell ref="B439:B441"/>
    <mergeCell ref="J418:J422"/>
    <mergeCell ref="A424:A425"/>
    <mergeCell ref="B424:B425"/>
    <mergeCell ref="A426:A429"/>
    <mergeCell ref="B426:B429"/>
    <mergeCell ref="A430:A432"/>
    <mergeCell ref="B430:B432"/>
    <mergeCell ref="A410:A412"/>
    <mergeCell ref="B410:B412"/>
    <mergeCell ref="A416:A417"/>
    <mergeCell ref="B416:B417"/>
    <mergeCell ref="A418:A422"/>
    <mergeCell ref="B418:B422"/>
    <mergeCell ref="A401:A402"/>
    <mergeCell ref="B401:B402"/>
    <mergeCell ref="A404:A406"/>
    <mergeCell ref="B404:B406"/>
    <mergeCell ref="A407:A409"/>
    <mergeCell ref="B407:B409"/>
    <mergeCell ref="J386:J390"/>
    <mergeCell ref="A392:A393"/>
    <mergeCell ref="B392:B393"/>
    <mergeCell ref="A394:A397"/>
    <mergeCell ref="B394:B397"/>
    <mergeCell ref="A398:A400"/>
    <mergeCell ref="B398:B400"/>
    <mergeCell ref="A378:A380"/>
    <mergeCell ref="B378:B380"/>
    <mergeCell ref="A384:A385"/>
    <mergeCell ref="B384:B385"/>
    <mergeCell ref="A386:A390"/>
    <mergeCell ref="B386:B390"/>
    <mergeCell ref="A369:A370"/>
    <mergeCell ref="B369:B370"/>
    <mergeCell ref="A372:A374"/>
    <mergeCell ref="B372:B374"/>
    <mergeCell ref="A375:A377"/>
    <mergeCell ref="B375:B377"/>
    <mergeCell ref="J354:J358"/>
    <mergeCell ref="A360:A361"/>
    <mergeCell ref="B360:B361"/>
    <mergeCell ref="A362:A365"/>
    <mergeCell ref="B362:B365"/>
    <mergeCell ref="A366:A368"/>
    <mergeCell ref="B366:B368"/>
    <mergeCell ref="A346:A348"/>
    <mergeCell ref="B346:B348"/>
    <mergeCell ref="A352:A353"/>
    <mergeCell ref="B352:B353"/>
    <mergeCell ref="A354:A358"/>
    <mergeCell ref="B354:B358"/>
    <mergeCell ref="A337:A338"/>
    <mergeCell ref="B337:B338"/>
    <mergeCell ref="A340:A342"/>
    <mergeCell ref="B340:B342"/>
    <mergeCell ref="A343:A345"/>
    <mergeCell ref="B343:B345"/>
    <mergeCell ref="J322:J326"/>
    <mergeCell ref="A328:A329"/>
    <mergeCell ref="B328:B329"/>
    <mergeCell ref="A330:A333"/>
    <mergeCell ref="B330:B333"/>
    <mergeCell ref="A334:A336"/>
    <mergeCell ref="B334:B336"/>
    <mergeCell ref="A314:A316"/>
    <mergeCell ref="B314:B316"/>
    <mergeCell ref="A320:A321"/>
    <mergeCell ref="B320:B321"/>
    <mergeCell ref="A322:A326"/>
    <mergeCell ref="B322:B326"/>
    <mergeCell ref="A305:A306"/>
    <mergeCell ref="B305:B306"/>
    <mergeCell ref="A308:A310"/>
    <mergeCell ref="B308:B310"/>
    <mergeCell ref="A311:A313"/>
    <mergeCell ref="B311:B313"/>
    <mergeCell ref="J290:J294"/>
    <mergeCell ref="A296:A297"/>
    <mergeCell ref="B296:B297"/>
    <mergeCell ref="A298:A301"/>
    <mergeCell ref="B298:B301"/>
    <mergeCell ref="A302:A304"/>
    <mergeCell ref="B302:B304"/>
    <mergeCell ref="A282:A284"/>
    <mergeCell ref="B282:B284"/>
    <mergeCell ref="A288:A289"/>
    <mergeCell ref="B288:B289"/>
    <mergeCell ref="A290:A294"/>
    <mergeCell ref="B290:B294"/>
    <mergeCell ref="A273:A274"/>
    <mergeCell ref="B273:B274"/>
    <mergeCell ref="A276:A278"/>
    <mergeCell ref="B276:B278"/>
    <mergeCell ref="A279:A281"/>
    <mergeCell ref="B279:B281"/>
    <mergeCell ref="J258:J262"/>
    <mergeCell ref="A264:A265"/>
    <mergeCell ref="B264:B265"/>
    <mergeCell ref="A266:A269"/>
    <mergeCell ref="B266:B269"/>
    <mergeCell ref="A270:A272"/>
    <mergeCell ref="B270:B272"/>
    <mergeCell ref="A250:A252"/>
    <mergeCell ref="B250:B252"/>
    <mergeCell ref="A256:A257"/>
    <mergeCell ref="B256:B257"/>
    <mergeCell ref="A258:A262"/>
    <mergeCell ref="B258:B262"/>
    <mergeCell ref="A241:A242"/>
    <mergeCell ref="B241:B242"/>
    <mergeCell ref="A244:A246"/>
    <mergeCell ref="B244:B246"/>
    <mergeCell ref="A247:A249"/>
    <mergeCell ref="B247:B249"/>
    <mergeCell ref="J226:J230"/>
    <mergeCell ref="A232:A233"/>
    <mergeCell ref="B232:B233"/>
    <mergeCell ref="A234:A237"/>
    <mergeCell ref="B234:B237"/>
    <mergeCell ref="A238:A240"/>
    <mergeCell ref="B238:B240"/>
    <mergeCell ref="A218:A220"/>
    <mergeCell ref="B218:B220"/>
    <mergeCell ref="A224:A225"/>
    <mergeCell ref="B224:B225"/>
    <mergeCell ref="A226:A230"/>
    <mergeCell ref="B226:B230"/>
    <mergeCell ref="A209:A210"/>
    <mergeCell ref="B209:B210"/>
    <mergeCell ref="A212:A214"/>
    <mergeCell ref="B212:B214"/>
    <mergeCell ref="A215:A217"/>
    <mergeCell ref="B215:B217"/>
    <mergeCell ref="J194:J198"/>
    <mergeCell ref="A200:A201"/>
    <mergeCell ref="B200:B201"/>
    <mergeCell ref="A202:A205"/>
    <mergeCell ref="B202:B205"/>
    <mergeCell ref="A206:A208"/>
    <mergeCell ref="B206:B208"/>
    <mergeCell ref="A186:A188"/>
    <mergeCell ref="B186:B188"/>
    <mergeCell ref="A192:A193"/>
    <mergeCell ref="B192:B193"/>
    <mergeCell ref="A194:A198"/>
    <mergeCell ref="B194:B198"/>
    <mergeCell ref="A177:A178"/>
    <mergeCell ref="B177:B178"/>
    <mergeCell ref="A180:A182"/>
    <mergeCell ref="B180:B182"/>
    <mergeCell ref="A183:A185"/>
    <mergeCell ref="B183:B185"/>
    <mergeCell ref="J162:J166"/>
    <mergeCell ref="A168:A169"/>
    <mergeCell ref="B168:B169"/>
    <mergeCell ref="A170:A173"/>
    <mergeCell ref="B170:B173"/>
    <mergeCell ref="A174:A176"/>
    <mergeCell ref="B174:B176"/>
    <mergeCell ref="A154:A156"/>
    <mergeCell ref="B154:B156"/>
    <mergeCell ref="A160:A161"/>
    <mergeCell ref="B160:B161"/>
    <mergeCell ref="A162:A166"/>
    <mergeCell ref="B162:B166"/>
    <mergeCell ref="A145:A146"/>
    <mergeCell ref="B145:B146"/>
    <mergeCell ref="A148:A150"/>
    <mergeCell ref="B148:B150"/>
    <mergeCell ref="A151:A153"/>
    <mergeCell ref="B151:B153"/>
    <mergeCell ref="J130:J134"/>
    <mergeCell ref="A136:A137"/>
    <mergeCell ref="B136:B137"/>
    <mergeCell ref="A138:A141"/>
    <mergeCell ref="B138:B141"/>
    <mergeCell ref="A142:A144"/>
    <mergeCell ref="B142:B144"/>
    <mergeCell ref="A122:A124"/>
    <mergeCell ref="B122:B124"/>
    <mergeCell ref="A128:A129"/>
    <mergeCell ref="B128:B129"/>
    <mergeCell ref="A130:A134"/>
    <mergeCell ref="B130:B134"/>
    <mergeCell ref="A113:A114"/>
    <mergeCell ref="B113:B114"/>
    <mergeCell ref="A116:A118"/>
    <mergeCell ref="B116:B118"/>
    <mergeCell ref="A119:A121"/>
    <mergeCell ref="B119:B121"/>
    <mergeCell ref="J98:J102"/>
    <mergeCell ref="A104:A105"/>
    <mergeCell ref="B104:B105"/>
    <mergeCell ref="A106:A109"/>
    <mergeCell ref="B106:B109"/>
    <mergeCell ref="A110:A112"/>
    <mergeCell ref="B110:B112"/>
    <mergeCell ref="A90:A92"/>
    <mergeCell ref="B90:B92"/>
    <mergeCell ref="A96:A97"/>
    <mergeCell ref="B96:B97"/>
    <mergeCell ref="A98:A102"/>
    <mergeCell ref="B98:B102"/>
    <mergeCell ref="A81:A82"/>
    <mergeCell ref="B81:B82"/>
    <mergeCell ref="A84:A86"/>
    <mergeCell ref="B84:B86"/>
    <mergeCell ref="A87:A89"/>
    <mergeCell ref="B87:B89"/>
    <mergeCell ref="A72:A73"/>
    <mergeCell ref="B72:B73"/>
    <mergeCell ref="A74:A77"/>
    <mergeCell ref="B74:B77"/>
    <mergeCell ref="A78:A80"/>
    <mergeCell ref="B78:B80"/>
    <mergeCell ref="A53:A58"/>
    <mergeCell ref="B53:B58"/>
    <mergeCell ref="J53:J61"/>
    <mergeCell ref="A64:A65"/>
    <mergeCell ref="B64:B65"/>
    <mergeCell ref="A66:A70"/>
    <mergeCell ref="B66:B70"/>
    <mergeCell ref="J66:J70"/>
    <mergeCell ref="A44:A45"/>
    <mergeCell ref="B44:B45"/>
    <mergeCell ref="A46:A47"/>
    <mergeCell ref="B46:B47"/>
    <mergeCell ref="A48:A50"/>
    <mergeCell ref="B48:B50"/>
    <mergeCell ref="A35:A36"/>
    <mergeCell ref="B35:B36"/>
    <mergeCell ref="A37:A39"/>
    <mergeCell ref="B37:B39"/>
    <mergeCell ref="A40:A42"/>
    <mergeCell ref="B40:B42"/>
    <mergeCell ref="A20:A21"/>
    <mergeCell ref="B20:B21"/>
    <mergeCell ref="A27:A31"/>
    <mergeCell ref="B27:B31"/>
    <mergeCell ref="J27:J31"/>
    <mergeCell ref="A33:A34"/>
    <mergeCell ref="B33:B34"/>
    <mergeCell ref="A2:J2"/>
    <mergeCell ref="A4:G4"/>
    <mergeCell ref="I4:J4"/>
    <mergeCell ref="A12:A16"/>
    <mergeCell ref="B12:B16"/>
    <mergeCell ref="A17:A19"/>
    <mergeCell ref="B17:B19"/>
  </mergeCells>
  <hyperlinks>
    <hyperlink ref="Q63" r:id="rId1" display="https://www.seobra2.com.br/seobra2/orcamento/820899/itens"/>
    <hyperlink ref="Q64" r:id="rId2" display="https://www.seobra2.com.br/seobra2/orcamento/820899/itens"/>
    <hyperlink ref="Q65" r:id="rId3" display="https://www.seobra2.com.br/seobra2/orcamento/820899/itens"/>
    <hyperlink ref="Q66" r:id="rId4" display="https://www.seobra2.com.br/seobra2/orcamento/820899/itens"/>
    <hyperlink ref="Q67" r:id="rId5" display="https://www.seobra2.com.br/seobra2/orcamento/820899/itens"/>
    <hyperlink ref="Q68" r:id="rId6" display="https://www.seobra2.com.br/seobra2/orcamento/820899/itens"/>
  </hyperlinks>
  <printOptions horizontalCentered="1"/>
  <pageMargins left="0.51181102362204722" right="0.51181102362204722" top="0.70866141732283472" bottom="0.47244094488188981" header="0.15748031496062992" footer="0.15748031496062992"/>
  <pageSetup paperSize="9" scale="44" fitToHeight="0" orientation="landscape" r:id="rId7"/>
  <headerFooter>
    <oddFooter>&amp;LPágina &amp;P de &amp;N</oddFooter>
  </headerFooter>
  <drawing r:id="rId8"/>
  <legacyDrawing r:id="rId9"/>
  <controls>
    <mc:AlternateContent xmlns:mc="http://schemas.openxmlformats.org/markup-compatibility/2006">
      <mc:Choice Requires="x14">
        <control shapeId="1038" r:id="rId10" name="Control 14">
          <controlPr defaultSize="0" r:id="rId11">
            <anchor moveWithCells="1">
              <from>
                <xdr:col>3</xdr:col>
                <xdr:colOff>1123950</xdr:colOff>
                <xdr:row>1277</xdr:row>
                <xdr:rowOff>200025</xdr:rowOff>
              </from>
              <to>
                <xdr:col>4</xdr:col>
                <xdr:colOff>133350</xdr:colOff>
                <xdr:row>1278</xdr:row>
                <xdr:rowOff>9525</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2</xdr:col>
                <xdr:colOff>5572125</xdr:colOff>
                <xdr:row>1277</xdr:row>
                <xdr:rowOff>200025</xdr:rowOff>
              </from>
              <to>
                <xdr:col>3</xdr:col>
                <xdr:colOff>171450</xdr:colOff>
                <xdr:row>1278</xdr:row>
                <xdr:rowOff>47625</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1123950</xdr:colOff>
                <xdr:row>1277</xdr:row>
                <xdr:rowOff>200025</xdr:rowOff>
              </from>
              <to>
                <xdr:col>4</xdr:col>
                <xdr:colOff>133350</xdr:colOff>
                <xdr:row>1278</xdr:row>
                <xdr:rowOff>9525</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5572125</xdr:colOff>
                <xdr:row>1277</xdr:row>
                <xdr:rowOff>200025</xdr:rowOff>
              </from>
              <to>
                <xdr:col>3</xdr:col>
                <xdr:colOff>171450</xdr:colOff>
                <xdr:row>1278</xdr:row>
                <xdr:rowOff>47625</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3</xdr:col>
                <xdr:colOff>1123950</xdr:colOff>
                <xdr:row>1277</xdr:row>
                <xdr:rowOff>200025</xdr:rowOff>
              </from>
              <to>
                <xdr:col>4</xdr:col>
                <xdr:colOff>133350</xdr:colOff>
                <xdr:row>1278</xdr:row>
                <xdr:rowOff>9525</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2</xdr:col>
                <xdr:colOff>5572125</xdr:colOff>
                <xdr:row>1277</xdr:row>
                <xdr:rowOff>200025</xdr:rowOff>
              </from>
              <to>
                <xdr:col>3</xdr:col>
                <xdr:colOff>171450</xdr:colOff>
                <xdr:row>1278</xdr:row>
                <xdr:rowOff>47625</xdr:rowOff>
              </to>
            </anchor>
          </controlPr>
        </control>
      </mc:Choice>
      <mc:Fallback>
        <control shapeId="1033" r:id="rId20" name="Control 9"/>
      </mc:Fallback>
    </mc:AlternateContent>
    <mc:AlternateContent xmlns:mc="http://schemas.openxmlformats.org/markup-compatibility/2006">
      <mc:Choice Requires="x14">
        <control shapeId="1032" r:id="rId22" name="Control 8">
          <controlPr defaultSize="0" r:id="rId23">
            <anchor moveWithCells="1">
              <from>
                <xdr:col>3</xdr:col>
                <xdr:colOff>1123950</xdr:colOff>
                <xdr:row>1277</xdr:row>
                <xdr:rowOff>200025</xdr:rowOff>
              </from>
              <to>
                <xdr:col>4</xdr:col>
                <xdr:colOff>133350</xdr:colOff>
                <xdr:row>1278</xdr:row>
                <xdr:rowOff>9525</xdr:rowOff>
              </to>
            </anchor>
          </controlPr>
        </control>
      </mc:Choice>
      <mc:Fallback>
        <control shapeId="1032" r:id="rId22" name="Control 8"/>
      </mc:Fallback>
    </mc:AlternateContent>
    <mc:AlternateContent xmlns:mc="http://schemas.openxmlformats.org/markup-compatibility/2006">
      <mc:Choice Requires="x14">
        <control shapeId="1031" r:id="rId24" name="Control 7">
          <controlPr defaultSize="0" r:id="rId25">
            <anchor moveWithCells="1">
              <from>
                <xdr:col>2</xdr:col>
                <xdr:colOff>5572125</xdr:colOff>
                <xdr:row>1277</xdr:row>
                <xdr:rowOff>200025</xdr:rowOff>
              </from>
              <to>
                <xdr:col>3</xdr:col>
                <xdr:colOff>171450</xdr:colOff>
                <xdr:row>1278</xdr:row>
                <xdr:rowOff>47625</xdr:rowOff>
              </to>
            </anchor>
          </controlPr>
        </control>
      </mc:Choice>
      <mc:Fallback>
        <control shapeId="1031" r:id="rId24" name="Control 7"/>
      </mc:Fallback>
    </mc:AlternateContent>
    <mc:AlternateContent xmlns:mc="http://schemas.openxmlformats.org/markup-compatibility/2006">
      <mc:Choice Requires="x14">
        <control shapeId="1030" r:id="rId26" name="Control 6">
          <controlPr defaultSize="0" r:id="rId27">
            <anchor moveWithCells="1">
              <from>
                <xdr:col>3</xdr:col>
                <xdr:colOff>1123950</xdr:colOff>
                <xdr:row>1277</xdr:row>
                <xdr:rowOff>200025</xdr:rowOff>
              </from>
              <to>
                <xdr:col>4</xdr:col>
                <xdr:colOff>133350</xdr:colOff>
                <xdr:row>1278</xdr:row>
                <xdr:rowOff>9525</xdr:rowOff>
              </to>
            </anchor>
          </controlPr>
        </control>
      </mc:Choice>
      <mc:Fallback>
        <control shapeId="1030" r:id="rId26" name="Control 6"/>
      </mc:Fallback>
    </mc:AlternateContent>
    <mc:AlternateContent xmlns:mc="http://schemas.openxmlformats.org/markup-compatibility/2006">
      <mc:Choice Requires="x14">
        <control shapeId="1029" r:id="rId28" name="Control 5">
          <controlPr defaultSize="0" r:id="rId29">
            <anchor moveWithCells="1">
              <from>
                <xdr:col>2</xdr:col>
                <xdr:colOff>5572125</xdr:colOff>
                <xdr:row>1277</xdr:row>
                <xdr:rowOff>200025</xdr:rowOff>
              </from>
              <to>
                <xdr:col>3</xdr:col>
                <xdr:colOff>171450</xdr:colOff>
                <xdr:row>1278</xdr:row>
                <xdr:rowOff>47625</xdr:rowOff>
              </to>
            </anchor>
          </controlPr>
        </control>
      </mc:Choice>
      <mc:Fallback>
        <control shapeId="1029" r:id="rId28" name="Control 5"/>
      </mc:Fallback>
    </mc:AlternateContent>
    <mc:AlternateContent xmlns:mc="http://schemas.openxmlformats.org/markup-compatibility/2006">
      <mc:Choice Requires="x14">
        <control shapeId="1028" r:id="rId30" name="Control 4">
          <controlPr defaultSize="0" r:id="rId31">
            <anchor moveWithCells="1">
              <from>
                <xdr:col>3</xdr:col>
                <xdr:colOff>1123950</xdr:colOff>
                <xdr:row>1277</xdr:row>
                <xdr:rowOff>200025</xdr:rowOff>
              </from>
              <to>
                <xdr:col>4</xdr:col>
                <xdr:colOff>133350</xdr:colOff>
                <xdr:row>1278</xdr:row>
                <xdr:rowOff>9525</xdr:rowOff>
              </to>
            </anchor>
          </controlPr>
        </control>
      </mc:Choice>
      <mc:Fallback>
        <control shapeId="1028" r:id="rId30" name="Control 4"/>
      </mc:Fallback>
    </mc:AlternateContent>
    <mc:AlternateContent xmlns:mc="http://schemas.openxmlformats.org/markup-compatibility/2006">
      <mc:Choice Requires="x14">
        <control shapeId="1027" r:id="rId32" name="Control 3">
          <controlPr defaultSize="0" r:id="rId33">
            <anchor moveWithCells="1">
              <from>
                <xdr:col>2</xdr:col>
                <xdr:colOff>5572125</xdr:colOff>
                <xdr:row>1277</xdr:row>
                <xdr:rowOff>200025</xdr:rowOff>
              </from>
              <to>
                <xdr:col>3</xdr:col>
                <xdr:colOff>171450</xdr:colOff>
                <xdr:row>1278</xdr:row>
                <xdr:rowOff>47625</xdr:rowOff>
              </to>
            </anchor>
          </controlPr>
        </control>
      </mc:Choice>
      <mc:Fallback>
        <control shapeId="1027" r:id="rId32" name="Control 3"/>
      </mc:Fallback>
    </mc:AlternateContent>
    <mc:AlternateContent xmlns:mc="http://schemas.openxmlformats.org/markup-compatibility/2006">
      <mc:Choice Requires="x14">
        <control shapeId="1026" r:id="rId34" name="Control 2">
          <controlPr defaultSize="0" r:id="rId35">
            <anchor moveWithCells="1">
              <from>
                <xdr:col>3</xdr:col>
                <xdr:colOff>1123950</xdr:colOff>
                <xdr:row>1277</xdr:row>
                <xdr:rowOff>200025</xdr:rowOff>
              </from>
              <to>
                <xdr:col>4</xdr:col>
                <xdr:colOff>133350</xdr:colOff>
                <xdr:row>1278</xdr:row>
                <xdr:rowOff>9525</xdr:rowOff>
              </to>
            </anchor>
          </controlPr>
        </control>
      </mc:Choice>
      <mc:Fallback>
        <control shapeId="1026" r:id="rId34" name="Control 2"/>
      </mc:Fallback>
    </mc:AlternateContent>
    <mc:AlternateContent xmlns:mc="http://schemas.openxmlformats.org/markup-compatibility/2006">
      <mc:Choice Requires="x14">
        <control shapeId="1025" r:id="rId36" name="Control 1">
          <controlPr defaultSize="0" r:id="rId37">
            <anchor moveWithCells="1">
              <from>
                <xdr:col>2</xdr:col>
                <xdr:colOff>5572125</xdr:colOff>
                <xdr:row>1277</xdr:row>
                <xdr:rowOff>200025</xdr:rowOff>
              </from>
              <to>
                <xdr:col>3</xdr:col>
                <xdr:colOff>171450</xdr:colOff>
                <xdr:row>1278</xdr:row>
                <xdr:rowOff>47625</xdr:rowOff>
              </to>
            </anchor>
          </controlPr>
        </control>
      </mc:Choice>
      <mc:Fallback>
        <control shapeId="1025" r:id="rId3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TabelaMediçãoFaturamento</vt:lpstr>
      <vt:lpstr>TabelaMediçãoFaturamento!Area_de_impressao</vt:lpstr>
      <vt:lpstr>TabelaMediçãoFaturamento!Titulos_de_impressao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Vickiane do Nascimento de Andrade</dc:creator>
  <cp:lastModifiedBy>Vickiane do Nascimento de Andrade</cp:lastModifiedBy>
  <cp:lastPrinted>2023-07-04T19:32:43Z</cp:lastPrinted>
  <dcterms:created xsi:type="dcterms:W3CDTF">2023-07-04T19:30:59Z</dcterms:created>
  <dcterms:modified xsi:type="dcterms:W3CDTF">2023-07-04T19:34:43Z</dcterms:modified>
</cp:coreProperties>
</file>